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120" windowWidth="17490" windowHeight="10980"/>
  </bookViews>
  <sheets>
    <sheet name="最终" sheetId="4" r:id="rId1"/>
  </sheets>
  <calcPr calcId="124519"/>
</workbook>
</file>

<file path=xl/calcChain.xml><?xml version="1.0" encoding="utf-8"?>
<calcChain xmlns="http://schemas.openxmlformats.org/spreadsheetml/2006/main">
  <c r="I4" i="4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  <c r="I8"/>
  <c r="H8"/>
  <c r="I7"/>
  <c r="H7"/>
  <c r="I6"/>
  <c r="H6"/>
  <c r="I5"/>
  <c r="H5"/>
  <c r="H4"/>
</calcChain>
</file>

<file path=xl/sharedStrings.xml><?xml version="1.0" encoding="utf-8"?>
<sst xmlns="http://schemas.openxmlformats.org/spreadsheetml/2006/main" count="92" uniqueCount="60">
  <si>
    <t>序号</t>
    <phoneticPr fontId="1" type="noConversion"/>
  </si>
  <si>
    <t>姓名</t>
  </si>
  <si>
    <t>备注</t>
    <phoneticPr fontId="1" type="noConversion"/>
  </si>
  <si>
    <t>学号</t>
    <phoneticPr fontId="3" type="noConversion"/>
  </si>
  <si>
    <t>专业</t>
    <phoneticPr fontId="3" type="noConversion"/>
  </si>
  <si>
    <t>学分成绩（前三年）</t>
    <phoneticPr fontId="3" type="noConversion"/>
  </si>
  <si>
    <t>科研潜质考核成绩</t>
    <phoneticPr fontId="3" type="noConversion"/>
  </si>
  <si>
    <t>总分</t>
    <phoneticPr fontId="3" type="noConversion"/>
  </si>
  <si>
    <t>创新能力评定（40%)</t>
    <phoneticPr fontId="3" type="noConversion"/>
  </si>
  <si>
    <t>面试评定
(60%)</t>
    <phoneticPr fontId="3" type="noConversion"/>
  </si>
  <si>
    <t>综合考核成绩
（学分成绩*50%+科研潜质成绩*50%）</t>
    <phoneticPr fontId="1" type="noConversion"/>
  </si>
  <si>
    <t>旱区作物与逆境生物学学科群生物学考核小组
2018年“双一流”学科群推荐免试研究生公示名单</t>
    <phoneticPr fontId="1" type="noConversion"/>
  </si>
  <si>
    <t>2014013635</t>
  </si>
  <si>
    <t>2014013549</t>
  </si>
  <si>
    <t>2014013479</t>
  </si>
  <si>
    <t>2014013448</t>
  </si>
  <si>
    <t>2014013506</t>
  </si>
  <si>
    <t>2014013593</t>
  </si>
  <si>
    <t>2014013414</t>
  </si>
  <si>
    <t>2014013545</t>
  </si>
  <si>
    <t>2014013426</t>
  </si>
  <si>
    <t>2014013457</t>
  </si>
  <si>
    <t>2014013574</t>
  </si>
  <si>
    <t>2014013496</t>
  </si>
  <si>
    <t>徐铭英</t>
  </si>
  <si>
    <t>王昊明</t>
  </si>
  <si>
    <t>张晓榕</t>
  </si>
  <si>
    <t>王凯</t>
  </si>
  <si>
    <t>赵佳佳</t>
  </si>
  <si>
    <t>徐梦玥</t>
  </si>
  <si>
    <t>宋少颖</t>
  </si>
  <si>
    <t>张少君</t>
  </si>
  <si>
    <t>魏艳萍</t>
  </si>
  <si>
    <t>丁美玲</t>
  </si>
  <si>
    <t>吴叶</t>
  </si>
  <si>
    <t>杨晶晶</t>
  </si>
  <si>
    <t>雷新娟</t>
  </si>
  <si>
    <t>李慧敏</t>
  </si>
  <si>
    <t>袁蕊</t>
  </si>
  <si>
    <t>石鹏涛</t>
  </si>
  <si>
    <t>吴桐</t>
  </si>
  <si>
    <t>李静</t>
  </si>
  <si>
    <t>高雪娥</t>
  </si>
  <si>
    <t>冯妍</t>
  </si>
  <si>
    <t>杨昶杏</t>
  </si>
  <si>
    <t>孙培森</t>
  </si>
  <si>
    <t>陈海超</t>
  </si>
  <si>
    <t>动科</t>
  </si>
  <si>
    <t>创新</t>
  </si>
  <si>
    <t>杨  墨</t>
    <phoneticPr fontId="3" type="noConversion"/>
  </si>
  <si>
    <t>孙  清</t>
    <phoneticPr fontId="3" type="noConversion"/>
  </si>
  <si>
    <t>王  力</t>
    <phoneticPr fontId="3" type="noConversion"/>
  </si>
  <si>
    <t>凌  雷</t>
    <phoneticPr fontId="3" type="noConversion"/>
  </si>
  <si>
    <t>生物技术</t>
    <phoneticPr fontId="3" type="noConversion"/>
  </si>
  <si>
    <t>生物科学</t>
    <phoneticPr fontId="3" type="noConversion"/>
  </si>
  <si>
    <t>生物工程</t>
    <phoneticPr fontId="3" type="noConversion"/>
  </si>
  <si>
    <t>林学院</t>
    <phoneticPr fontId="3" type="noConversion"/>
  </si>
  <si>
    <t>拟录取</t>
    <phoneticPr fontId="3" type="noConversion"/>
  </si>
  <si>
    <t>拟录取</t>
    <phoneticPr fontId="3" type="noConversion"/>
  </si>
  <si>
    <t>未参加
考核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</si>
</sst>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ajor"/>
    </font>
    <font>
      <sz val="12"/>
      <name val="宋体"/>
      <family val="3"/>
      <charset val="134"/>
      <scheme val="major"/>
    </font>
    <font>
      <b/>
      <sz val="18"/>
      <color theme="1"/>
      <name val="宋体"/>
      <family val="3"/>
      <charset val="134"/>
      <scheme val="minor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6" fillId="0" borderId="2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176" fontId="7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 wrapText="1"/>
    </xf>
    <xf numFmtId="177" fontId="8" fillId="0" borderId="2" xfId="0" applyNumberFormat="1" applyFont="1" applyBorder="1" applyAlignment="1">
      <alignment horizontal="center" vertical="center"/>
    </xf>
    <xf numFmtId="177" fontId="7" fillId="0" borderId="2" xfId="0" applyNumberFormat="1" applyFont="1" applyBorder="1" applyAlignment="1">
      <alignment horizontal="center" vertical="center" wrapText="1"/>
    </xf>
    <xf numFmtId="177" fontId="8" fillId="2" borderId="2" xfId="0" applyNumberFormat="1" applyFont="1" applyFill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177" fontId="7" fillId="0" borderId="3" xfId="0" applyNumberFormat="1" applyFont="1" applyBorder="1" applyAlignment="1">
      <alignment horizontal="center" vertical="center" wrapText="1"/>
    </xf>
    <xf numFmtId="176" fontId="7" fillId="0" borderId="3" xfId="0" applyNumberFormat="1" applyFont="1" applyBorder="1" applyAlignment="1">
      <alignment horizontal="center" vertical="center" wrapText="1"/>
    </xf>
    <xf numFmtId="177" fontId="6" fillId="0" borderId="3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activeCell="A4" sqref="A4:J16"/>
    </sheetView>
  </sheetViews>
  <sheetFormatPr defaultRowHeight="13.5"/>
  <cols>
    <col min="1" max="1" width="5.25" customWidth="1"/>
    <col min="2" max="2" width="7.625" customWidth="1"/>
    <col min="3" max="3" width="11.625" customWidth="1"/>
    <col min="5" max="5" width="7.875" customWidth="1"/>
    <col min="6" max="6" width="8.125" customWidth="1"/>
    <col min="7" max="7" width="7.875" customWidth="1"/>
    <col min="8" max="8" width="8.125" customWidth="1"/>
    <col min="9" max="9" width="12.625" customWidth="1"/>
    <col min="10" max="10" width="7.625" customWidth="1"/>
  </cols>
  <sheetData>
    <row r="1" spans="1:10" ht="53.25" customHeight="1">
      <c r="A1" s="31" t="s">
        <v>11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2.5" customHeight="1">
      <c r="A2" s="33" t="s">
        <v>0</v>
      </c>
      <c r="B2" s="34" t="s">
        <v>1</v>
      </c>
      <c r="C2" s="34" t="s">
        <v>3</v>
      </c>
      <c r="D2" s="34" t="s">
        <v>4</v>
      </c>
      <c r="E2" s="34" t="s">
        <v>5</v>
      </c>
      <c r="F2" s="36" t="s">
        <v>6</v>
      </c>
      <c r="G2" s="37"/>
      <c r="H2" s="38"/>
      <c r="I2" s="39" t="s">
        <v>10</v>
      </c>
      <c r="J2" s="41" t="s">
        <v>2</v>
      </c>
    </row>
    <row r="3" spans="1:10" ht="41.25" customHeight="1">
      <c r="A3" s="33"/>
      <c r="B3" s="35"/>
      <c r="C3" s="35"/>
      <c r="D3" s="35"/>
      <c r="E3" s="35"/>
      <c r="F3" s="7" t="s">
        <v>8</v>
      </c>
      <c r="G3" s="7" t="s">
        <v>9</v>
      </c>
      <c r="H3" s="6" t="s">
        <v>7</v>
      </c>
      <c r="I3" s="40"/>
      <c r="J3" s="41"/>
    </row>
    <row r="4" spans="1:10" ht="21.95" customHeight="1">
      <c r="A4" s="1">
        <v>1</v>
      </c>
      <c r="B4" s="8" t="s">
        <v>49</v>
      </c>
      <c r="C4" s="10" t="s">
        <v>19</v>
      </c>
      <c r="D4" s="8" t="s">
        <v>53</v>
      </c>
      <c r="E4" s="13">
        <v>87.449999999999989</v>
      </c>
      <c r="F4" s="2">
        <v>5.9999999999999991</v>
      </c>
      <c r="G4" s="17">
        <v>88.571428571428569</v>
      </c>
      <c r="H4" s="3">
        <f t="shared" ref="H4:H30" si="0">F4*0.4+G4*0.6</f>
        <v>55.542857142857137</v>
      </c>
      <c r="I4" s="3">
        <f t="shared" ref="I4:I30" si="1">E4*0.5+H4*0.5</f>
        <v>71.496428571428567</v>
      </c>
      <c r="J4" s="11" t="s">
        <v>57</v>
      </c>
    </row>
    <row r="5" spans="1:10" ht="21.95" customHeight="1">
      <c r="A5" s="1">
        <v>2</v>
      </c>
      <c r="B5" s="8" t="s">
        <v>32</v>
      </c>
      <c r="C5" s="18" t="s">
        <v>15</v>
      </c>
      <c r="D5" s="8" t="s">
        <v>54</v>
      </c>
      <c r="E5" s="14">
        <v>85.92</v>
      </c>
      <c r="F5" s="2">
        <v>5</v>
      </c>
      <c r="G5" s="17">
        <v>89.857142857142861</v>
      </c>
      <c r="H5" s="3">
        <f t="shared" si="0"/>
        <v>55.914285714285718</v>
      </c>
      <c r="I5" s="3">
        <f t="shared" si="1"/>
        <v>70.917142857142863</v>
      </c>
      <c r="J5" s="11" t="s">
        <v>57</v>
      </c>
    </row>
    <row r="6" spans="1:10" ht="21.95" customHeight="1">
      <c r="A6" s="1">
        <v>3</v>
      </c>
      <c r="B6" s="8" t="s">
        <v>37</v>
      </c>
      <c r="C6" s="12">
        <v>2014014926</v>
      </c>
      <c r="D6" s="12" t="s">
        <v>48</v>
      </c>
      <c r="E6" s="15">
        <v>83.17</v>
      </c>
      <c r="F6" s="2">
        <v>9</v>
      </c>
      <c r="G6" s="17">
        <v>89.428571428571431</v>
      </c>
      <c r="H6" s="3">
        <f t="shared" si="0"/>
        <v>57.25714285714286</v>
      </c>
      <c r="I6" s="3">
        <f t="shared" si="1"/>
        <v>70.213571428571427</v>
      </c>
      <c r="J6" s="11" t="s">
        <v>58</v>
      </c>
    </row>
    <row r="7" spans="1:10" ht="21.95" customHeight="1">
      <c r="A7" s="1">
        <v>4</v>
      </c>
      <c r="B7" s="8" t="s">
        <v>33</v>
      </c>
      <c r="C7" s="19">
        <v>2014014896</v>
      </c>
      <c r="D7" s="11" t="s">
        <v>48</v>
      </c>
      <c r="E7" s="13">
        <v>85.19</v>
      </c>
      <c r="F7" s="2">
        <v>5.9999999999999991</v>
      </c>
      <c r="G7" s="17">
        <v>86.142857142857139</v>
      </c>
      <c r="H7" s="3">
        <f t="shared" si="0"/>
        <v>54.085714285714282</v>
      </c>
      <c r="I7" s="3">
        <f t="shared" si="1"/>
        <v>69.637857142857143</v>
      </c>
      <c r="J7" s="11" t="s">
        <v>57</v>
      </c>
    </row>
    <row r="8" spans="1:10" ht="21.95" customHeight="1">
      <c r="A8" s="1">
        <v>5</v>
      </c>
      <c r="B8" s="9" t="s">
        <v>24</v>
      </c>
      <c r="C8" s="9" t="s">
        <v>12</v>
      </c>
      <c r="D8" s="9" t="s">
        <v>55</v>
      </c>
      <c r="E8" s="14">
        <v>85.97999999999999</v>
      </c>
      <c r="F8" s="4">
        <v>6.9999999999999991</v>
      </c>
      <c r="G8" s="17">
        <v>83.428571428571431</v>
      </c>
      <c r="H8" s="3">
        <f t="shared" si="0"/>
        <v>52.857142857142854</v>
      </c>
      <c r="I8" s="3">
        <f t="shared" si="1"/>
        <v>69.418571428571425</v>
      </c>
      <c r="J8" s="11" t="s">
        <v>57</v>
      </c>
    </row>
    <row r="9" spans="1:10" ht="21.95" customHeight="1">
      <c r="A9" s="1">
        <v>6</v>
      </c>
      <c r="B9" s="8" t="s">
        <v>50</v>
      </c>
      <c r="C9" s="11">
        <v>2014013185</v>
      </c>
      <c r="D9" s="11" t="s">
        <v>48</v>
      </c>
      <c r="E9" s="13">
        <v>82.35</v>
      </c>
      <c r="F9" s="2">
        <v>8</v>
      </c>
      <c r="G9" s="17">
        <v>88.571428571428569</v>
      </c>
      <c r="H9" s="3">
        <f t="shared" si="0"/>
        <v>56.342857142857142</v>
      </c>
      <c r="I9" s="3">
        <f t="shared" si="1"/>
        <v>69.346428571428561</v>
      </c>
      <c r="J9" s="11" t="s">
        <v>57</v>
      </c>
    </row>
    <row r="10" spans="1:10" ht="21.95" customHeight="1">
      <c r="A10" s="1">
        <v>7</v>
      </c>
      <c r="B10" s="8" t="s">
        <v>51</v>
      </c>
      <c r="C10" s="8" t="s">
        <v>21</v>
      </c>
      <c r="D10" s="8" t="s">
        <v>54</v>
      </c>
      <c r="E10" s="13">
        <v>85.199999999999989</v>
      </c>
      <c r="F10" s="2">
        <v>0</v>
      </c>
      <c r="G10" s="17">
        <v>89</v>
      </c>
      <c r="H10" s="3">
        <f t="shared" si="0"/>
        <v>53.4</v>
      </c>
      <c r="I10" s="3">
        <f t="shared" si="1"/>
        <v>69.3</v>
      </c>
      <c r="J10" s="11" t="s">
        <v>57</v>
      </c>
    </row>
    <row r="11" spans="1:10" ht="21.95" customHeight="1">
      <c r="A11" s="1">
        <v>8</v>
      </c>
      <c r="B11" s="8" t="s">
        <v>52</v>
      </c>
      <c r="C11" s="19">
        <v>2014011168</v>
      </c>
      <c r="D11" s="11" t="s">
        <v>56</v>
      </c>
      <c r="E11" s="15">
        <v>85.61</v>
      </c>
      <c r="F11" s="2">
        <v>0</v>
      </c>
      <c r="G11" s="17">
        <v>88.142857142857139</v>
      </c>
      <c r="H11" s="3">
        <f t="shared" si="0"/>
        <v>52.885714285714279</v>
      </c>
      <c r="I11" s="3">
        <f t="shared" si="1"/>
        <v>69.247857142857143</v>
      </c>
      <c r="J11" s="11" t="s">
        <v>57</v>
      </c>
    </row>
    <row r="12" spans="1:10" ht="21.95" customHeight="1">
      <c r="A12" s="1">
        <v>9</v>
      </c>
      <c r="B12" s="8" t="s">
        <v>46</v>
      </c>
      <c r="C12" s="8" t="s">
        <v>23</v>
      </c>
      <c r="D12" s="8" t="s">
        <v>54</v>
      </c>
      <c r="E12" s="15">
        <v>86.74</v>
      </c>
      <c r="F12" s="2">
        <v>0</v>
      </c>
      <c r="G12" s="17">
        <v>85.857142857142861</v>
      </c>
      <c r="H12" s="3">
        <f t="shared" si="0"/>
        <v>51.514285714285712</v>
      </c>
      <c r="I12" s="3">
        <f t="shared" si="1"/>
        <v>69.127142857142857</v>
      </c>
      <c r="J12" s="11" t="s">
        <v>57</v>
      </c>
    </row>
    <row r="13" spans="1:10" ht="21.95" customHeight="1">
      <c r="A13" s="1">
        <v>10</v>
      </c>
      <c r="B13" s="8" t="s">
        <v>40</v>
      </c>
      <c r="C13" s="20">
        <v>2014013518</v>
      </c>
      <c r="D13" s="8" t="s">
        <v>53</v>
      </c>
      <c r="E13" s="16">
        <v>86.199999999999989</v>
      </c>
      <c r="F13" s="5">
        <v>0</v>
      </c>
      <c r="G13" s="17">
        <v>86.428571428571431</v>
      </c>
      <c r="H13" s="3">
        <f t="shared" si="0"/>
        <v>51.857142857142854</v>
      </c>
      <c r="I13" s="3">
        <f t="shared" si="1"/>
        <v>69.028571428571425</v>
      </c>
      <c r="J13" s="11" t="s">
        <v>58</v>
      </c>
    </row>
    <row r="14" spans="1:10" ht="21.95" customHeight="1">
      <c r="A14" s="1">
        <v>11</v>
      </c>
      <c r="B14" s="8" t="s">
        <v>44</v>
      </c>
      <c r="C14" s="11">
        <v>2014013514</v>
      </c>
      <c r="D14" s="9" t="s">
        <v>55</v>
      </c>
      <c r="E14" s="15">
        <v>85.08</v>
      </c>
      <c r="F14" s="2">
        <v>5.9999999999999991</v>
      </c>
      <c r="G14" s="17">
        <v>83.428571428571431</v>
      </c>
      <c r="H14" s="3">
        <f t="shared" si="0"/>
        <v>52.457142857142856</v>
      </c>
      <c r="I14" s="3">
        <f t="shared" si="1"/>
        <v>68.76857142857142</v>
      </c>
      <c r="J14" s="11" t="s">
        <v>58</v>
      </c>
    </row>
    <row r="15" spans="1:10" ht="21.95" customHeight="1">
      <c r="A15" s="1">
        <v>12</v>
      </c>
      <c r="B15" s="8" t="s">
        <v>26</v>
      </c>
      <c r="C15" s="8" t="s">
        <v>14</v>
      </c>
      <c r="D15" s="8" t="s">
        <v>53</v>
      </c>
      <c r="E15" s="21">
        <v>81.3</v>
      </c>
      <c r="F15" s="29">
        <v>4</v>
      </c>
      <c r="G15" s="21">
        <v>88.857142857142861</v>
      </c>
      <c r="H15" s="3">
        <f t="shared" si="0"/>
        <v>54.914285714285718</v>
      </c>
      <c r="I15" s="3">
        <f t="shared" si="1"/>
        <v>68.107142857142861</v>
      </c>
      <c r="J15" s="11" t="s">
        <v>58</v>
      </c>
    </row>
    <row r="16" spans="1:10" ht="21.95" customHeight="1">
      <c r="A16" s="1">
        <v>13</v>
      </c>
      <c r="B16" s="22" t="s">
        <v>42</v>
      </c>
      <c r="C16" s="23" t="s">
        <v>20</v>
      </c>
      <c r="D16" s="8" t="s">
        <v>53</v>
      </c>
      <c r="E16" s="24">
        <v>85.67</v>
      </c>
      <c r="F16" s="25">
        <v>0</v>
      </c>
      <c r="G16" s="26">
        <v>83.857142857142861</v>
      </c>
      <c r="H16" s="27">
        <f t="shared" si="0"/>
        <v>50.314285714285717</v>
      </c>
      <c r="I16" s="27">
        <f t="shared" si="1"/>
        <v>67.992142857142852</v>
      </c>
      <c r="J16" s="11" t="s">
        <v>58</v>
      </c>
    </row>
    <row r="17" spans="1:10" ht="21.95" customHeight="1">
      <c r="A17" s="1">
        <v>14</v>
      </c>
      <c r="B17" s="8" t="s">
        <v>39</v>
      </c>
      <c r="C17" s="11">
        <v>2014013374</v>
      </c>
      <c r="D17" s="11" t="s">
        <v>48</v>
      </c>
      <c r="E17" s="21">
        <v>81.709999999999994</v>
      </c>
      <c r="F17" s="29">
        <v>5.9999999999999991</v>
      </c>
      <c r="G17" s="21">
        <v>86.142857142857139</v>
      </c>
      <c r="H17" s="3">
        <f t="shared" si="0"/>
        <v>54.085714285714282</v>
      </c>
      <c r="I17" s="3">
        <f t="shared" si="1"/>
        <v>67.897857142857134</v>
      </c>
      <c r="J17" s="28"/>
    </row>
    <row r="18" spans="1:10" ht="21.95" customHeight="1">
      <c r="A18" s="1">
        <v>15</v>
      </c>
      <c r="B18" s="8" t="s">
        <v>27</v>
      </c>
      <c r="C18" s="11">
        <v>2014013519</v>
      </c>
      <c r="D18" s="9" t="s">
        <v>55</v>
      </c>
      <c r="E18" s="21">
        <v>82.72</v>
      </c>
      <c r="F18" s="29">
        <v>3</v>
      </c>
      <c r="G18" s="21">
        <v>85.714285714285708</v>
      </c>
      <c r="H18" s="3">
        <f t="shared" si="0"/>
        <v>52.628571428571426</v>
      </c>
      <c r="I18" s="3">
        <f t="shared" si="1"/>
        <v>67.674285714285716</v>
      </c>
      <c r="J18" s="28"/>
    </row>
    <row r="19" spans="1:10" ht="21.95" customHeight="1">
      <c r="A19" s="1">
        <v>16</v>
      </c>
      <c r="B19" s="8" t="s">
        <v>36</v>
      </c>
      <c r="C19" s="11">
        <v>2014014901</v>
      </c>
      <c r="D19" s="11" t="s">
        <v>48</v>
      </c>
      <c r="E19" s="21">
        <v>82.39</v>
      </c>
      <c r="F19" s="29">
        <v>2</v>
      </c>
      <c r="G19" s="21">
        <v>86.571428571428569</v>
      </c>
      <c r="H19" s="3">
        <f t="shared" si="0"/>
        <v>52.74285714285714</v>
      </c>
      <c r="I19" s="3">
        <f t="shared" si="1"/>
        <v>67.566428571428574</v>
      </c>
      <c r="J19" s="28"/>
    </row>
    <row r="20" spans="1:10" ht="21.95" customHeight="1">
      <c r="A20" s="1">
        <v>17</v>
      </c>
      <c r="B20" s="8" t="s">
        <v>41</v>
      </c>
      <c r="C20" s="11">
        <v>2014013629</v>
      </c>
      <c r="D20" s="8" t="s">
        <v>53</v>
      </c>
      <c r="E20" s="21">
        <v>82</v>
      </c>
      <c r="F20" s="29">
        <v>6.9999999999999991</v>
      </c>
      <c r="G20" s="21">
        <v>83.571428571428569</v>
      </c>
      <c r="H20" s="3">
        <f t="shared" si="0"/>
        <v>52.942857142857136</v>
      </c>
      <c r="I20" s="3">
        <f t="shared" si="1"/>
        <v>67.471428571428561</v>
      </c>
      <c r="J20" s="28"/>
    </row>
    <row r="21" spans="1:10" ht="21.95" customHeight="1">
      <c r="A21" s="1">
        <v>18</v>
      </c>
      <c r="B21" s="9" t="s">
        <v>43</v>
      </c>
      <c r="C21" s="9" t="s">
        <v>17</v>
      </c>
      <c r="D21" s="9" t="s">
        <v>55</v>
      </c>
      <c r="E21" s="21">
        <v>83.089999999999989</v>
      </c>
      <c r="F21" s="29">
        <v>0</v>
      </c>
      <c r="G21" s="21">
        <v>86.142857142857139</v>
      </c>
      <c r="H21" s="3">
        <f t="shared" si="0"/>
        <v>51.685714285714283</v>
      </c>
      <c r="I21" s="3">
        <f t="shared" si="1"/>
        <v>67.387857142857143</v>
      </c>
      <c r="J21" s="28"/>
    </row>
    <row r="22" spans="1:10" ht="21.95" customHeight="1">
      <c r="A22" s="1">
        <v>19</v>
      </c>
      <c r="B22" s="8" t="s">
        <v>35</v>
      </c>
      <c r="C22" s="8" t="s">
        <v>16</v>
      </c>
      <c r="D22" s="8" t="s">
        <v>54</v>
      </c>
      <c r="E22" s="21">
        <v>81.92</v>
      </c>
      <c r="F22" s="29">
        <v>5.9999999999999991</v>
      </c>
      <c r="G22" s="21">
        <v>82.857142857142861</v>
      </c>
      <c r="H22" s="3">
        <f t="shared" si="0"/>
        <v>52.114285714285714</v>
      </c>
      <c r="I22" s="3">
        <f t="shared" si="1"/>
        <v>67.017142857142858</v>
      </c>
      <c r="J22" s="28"/>
    </row>
    <row r="23" spans="1:10" ht="21.95" customHeight="1">
      <c r="A23" s="1">
        <v>20</v>
      </c>
      <c r="B23" s="8" t="s">
        <v>29</v>
      </c>
      <c r="C23" s="11">
        <v>2014014900</v>
      </c>
      <c r="D23" s="11" t="s">
        <v>48</v>
      </c>
      <c r="E23" s="21">
        <v>81.849999999999994</v>
      </c>
      <c r="F23" s="29">
        <v>2.9999999999999996</v>
      </c>
      <c r="G23" s="21">
        <v>83.571428571428569</v>
      </c>
      <c r="H23" s="3">
        <f t="shared" si="0"/>
        <v>51.342857142857142</v>
      </c>
      <c r="I23" s="3">
        <f t="shared" si="1"/>
        <v>66.596428571428561</v>
      </c>
      <c r="J23" s="28"/>
    </row>
    <row r="24" spans="1:10" ht="21.95" customHeight="1">
      <c r="A24" s="1">
        <v>21</v>
      </c>
      <c r="B24" s="8" t="s">
        <v>31</v>
      </c>
      <c r="C24" s="11">
        <v>2014013443</v>
      </c>
      <c r="D24" s="8" t="s">
        <v>53</v>
      </c>
      <c r="E24" s="21">
        <v>83.05</v>
      </c>
      <c r="F24" s="29">
        <v>0</v>
      </c>
      <c r="G24" s="21">
        <v>83.142857142857139</v>
      </c>
      <c r="H24" s="3">
        <f t="shared" si="0"/>
        <v>49.885714285714279</v>
      </c>
      <c r="I24" s="3">
        <f t="shared" si="1"/>
        <v>66.467857142857142</v>
      </c>
      <c r="J24" s="28"/>
    </row>
    <row r="25" spans="1:10" ht="21.95" customHeight="1">
      <c r="A25" s="1">
        <v>22</v>
      </c>
      <c r="B25" s="8" t="s">
        <v>30</v>
      </c>
      <c r="C25" s="9" t="s">
        <v>22</v>
      </c>
      <c r="D25" s="9" t="s">
        <v>55</v>
      </c>
      <c r="E25" s="21">
        <v>80.67</v>
      </c>
      <c r="F25" s="29">
        <v>5.9999999999999991</v>
      </c>
      <c r="G25" s="21">
        <v>82.714285714285708</v>
      </c>
      <c r="H25" s="3">
        <f t="shared" si="0"/>
        <v>52.028571428571425</v>
      </c>
      <c r="I25" s="3">
        <f t="shared" si="1"/>
        <v>66.349285714285713</v>
      </c>
      <c r="J25" s="28"/>
    </row>
    <row r="26" spans="1:10" ht="21.95" customHeight="1">
      <c r="A26" s="1">
        <v>23</v>
      </c>
      <c r="B26" s="8" t="s">
        <v>25</v>
      </c>
      <c r="C26" s="11">
        <v>2014013614</v>
      </c>
      <c r="D26" s="11" t="s">
        <v>48</v>
      </c>
      <c r="E26" s="21">
        <v>80.089999999999989</v>
      </c>
      <c r="F26" s="29">
        <v>2.9999999999999996</v>
      </c>
      <c r="G26" s="21">
        <v>85.285714285714292</v>
      </c>
      <c r="H26" s="3">
        <f t="shared" si="0"/>
        <v>52.371428571428574</v>
      </c>
      <c r="I26" s="3">
        <f t="shared" si="1"/>
        <v>66.230714285714285</v>
      </c>
      <c r="J26" s="28"/>
    </row>
    <row r="27" spans="1:10" ht="21.95" customHeight="1">
      <c r="A27" s="1">
        <v>24</v>
      </c>
      <c r="B27" s="8" t="s">
        <v>38</v>
      </c>
      <c r="C27" s="8" t="s">
        <v>18</v>
      </c>
      <c r="D27" s="8" t="s">
        <v>53</v>
      </c>
      <c r="E27" s="21">
        <v>82.13</v>
      </c>
      <c r="F27" s="29">
        <v>0</v>
      </c>
      <c r="G27" s="21">
        <v>83.285714285714292</v>
      </c>
      <c r="H27" s="3">
        <f t="shared" si="0"/>
        <v>49.971428571428575</v>
      </c>
      <c r="I27" s="3">
        <f t="shared" si="1"/>
        <v>66.050714285714292</v>
      </c>
      <c r="J27" s="28"/>
    </row>
    <row r="28" spans="1:10" ht="21.95" customHeight="1">
      <c r="A28" s="1">
        <v>25</v>
      </c>
      <c r="B28" s="8" t="s">
        <v>45</v>
      </c>
      <c r="C28" s="11">
        <v>2014013285</v>
      </c>
      <c r="D28" s="11" t="s">
        <v>48</v>
      </c>
      <c r="E28" s="21">
        <v>80.69</v>
      </c>
      <c r="F28" s="29">
        <v>2</v>
      </c>
      <c r="G28" s="21">
        <v>84.285714285714292</v>
      </c>
      <c r="H28" s="3">
        <f t="shared" si="0"/>
        <v>51.371428571428574</v>
      </c>
      <c r="I28" s="3">
        <f t="shared" si="1"/>
        <v>66.030714285714282</v>
      </c>
      <c r="J28" s="28"/>
    </row>
    <row r="29" spans="1:10" ht="21.95" customHeight="1">
      <c r="A29" s="1">
        <v>26</v>
      </c>
      <c r="B29" s="9" t="s">
        <v>28</v>
      </c>
      <c r="C29" s="9" t="s">
        <v>13</v>
      </c>
      <c r="D29" s="9" t="s">
        <v>55</v>
      </c>
      <c r="E29" s="21">
        <v>81.569999999999993</v>
      </c>
      <c r="F29" s="29">
        <v>0</v>
      </c>
      <c r="G29" s="21">
        <v>82.714285714285708</v>
      </c>
      <c r="H29" s="3">
        <f t="shared" si="0"/>
        <v>49.628571428571426</v>
      </c>
      <c r="I29" s="3">
        <f t="shared" si="1"/>
        <v>65.599285714285713</v>
      </c>
      <c r="J29" s="28"/>
    </row>
    <row r="30" spans="1:10" ht="28.5" customHeight="1">
      <c r="A30" s="1">
        <v>27</v>
      </c>
      <c r="B30" s="8" t="s">
        <v>34</v>
      </c>
      <c r="C30" s="11">
        <v>2014010619</v>
      </c>
      <c r="D30" s="11" t="s">
        <v>47</v>
      </c>
      <c r="E30" s="15">
        <v>88.63</v>
      </c>
      <c r="F30" s="2">
        <v>0</v>
      </c>
      <c r="G30" s="17">
        <v>0</v>
      </c>
      <c r="H30" s="3">
        <f t="shared" si="0"/>
        <v>0</v>
      </c>
      <c r="I30" s="3">
        <f t="shared" si="1"/>
        <v>44.314999999999998</v>
      </c>
      <c r="J30" s="30" t="s">
        <v>59</v>
      </c>
    </row>
  </sheetData>
  <mergeCells count="9">
    <mergeCell ref="A1:J1"/>
    <mergeCell ref="A2:A3"/>
    <mergeCell ref="B2:B3"/>
    <mergeCell ref="C2:C3"/>
    <mergeCell ref="D2:D3"/>
    <mergeCell ref="E2:E3"/>
    <mergeCell ref="F2:H2"/>
    <mergeCell ref="I2:I3"/>
    <mergeCell ref="J2:J3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2017-09-14T01:43:36Z</dcterms:modified>
</cp:coreProperties>
</file>