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成绩核算" sheetId="1" r:id="rId1"/>
  </sheets>
  <definedNames>
    <definedName name="_xlnm._FilterDatabase" localSheetId="0" hidden="1">'成绩核算'!$A$2:$T$74</definedName>
    <definedName name="_xlnm.Print_Titles" localSheetId="0">'成绩核算'!$2:$2</definedName>
  </definedNames>
  <calcPr fullCalcOnLoad="1"/>
</workbook>
</file>

<file path=xl/sharedStrings.xml><?xml version="1.0" encoding="utf-8"?>
<sst xmlns="http://schemas.openxmlformats.org/spreadsheetml/2006/main" count="849" uniqueCount="417">
  <si>
    <t>序号</t>
  </si>
  <si>
    <t>报考学科专业</t>
  </si>
  <si>
    <t>报考导师姓名</t>
  </si>
  <si>
    <t>考生姓名</t>
  </si>
  <si>
    <t>备注</t>
  </si>
  <si>
    <t>外语</t>
  </si>
  <si>
    <t>业务课一</t>
  </si>
  <si>
    <t>业务课二</t>
  </si>
  <si>
    <t>面试成绩</t>
  </si>
  <si>
    <t>张立新</t>
  </si>
  <si>
    <t>江元清</t>
  </si>
  <si>
    <t>性别</t>
  </si>
  <si>
    <t>考生档案所在单位</t>
  </si>
  <si>
    <t>应届硕士生注册学号（必填）</t>
  </si>
  <si>
    <t>男</t>
  </si>
  <si>
    <t>女</t>
  </si>
  <si>
    <t/>
  </si>
  <si>
    <t>董娟娥</t>
  </si>
  <si>
    <t>焦硕</t>
  </si>
  <si>
    <t>林雁冰</t>
  </si>
  <si>
    <t>西北农林科技大学</t>
  </si>
  <si>
    <t>山东农业大学</t>
  </si>
  <si>
    <t>广西大学</t>
  </si>
  <si>
    <t>张明星</t>
  </si>
  <si>
    <t>王晓静</t>
  </si>
  <si>
    <t>赵亮</t>
  </si>
  <si>
    <t>颜霞</t>
  </si>
  <si>
    <t>陈春</t>
  </si>
  <si>
    <t>张磊</t>
  </si>
  <si>
    <t>赵天永</t>
  </si>
  <si>
    <t>刘杰</t>
  </si>
  <si>
    <t>西安理工大学</t>
  </si>
  <si>
    <t>安徽农业大学</t>
  </si>
  <si>
    <t>河北农业大学</t>
  </si>
  <si>
    <t>报考类别</t>
  </si>
  <si>
    <t>政审结果</t>
  </si>
  <si>
    <t>录取状态</t>
  </si>
  <si>
    <t>拟录取导师</t>
  </si>
  <si>
    <t>政审合格</t>
  </si>
  <si>
    <t>拟录取专业</t>
  </si>
  <si>
    <t>生命科学学院2022年博士研究生申请-考核制招生复审考核结果（公示）</t>
  </si>
  <si>
    <t>考核
总成绩</t>
  </si>
  <si>
    <t>申请-考核结果</t>
  </si>
  <si>
    <t>心理测试结果</t>
  </si>
  <si>
    <t>郝舒蕾</t>
  </si>
  <si>
    <t>植物学</t>
  </si>
  <si>
    <t>解思宇</t>
  </si>
  <si>
    <t>王子龙</t>
  </si>
  <si>
    <t>黄晓梅</t>
  </si>
  <si>
    <t>许玉增</t>
  </si>
  <si>
    <t>徐丽</t>
  </si>
  <si>
    <t>彭依晴</t>
  </si>
  <si>
    <t>王苑多</t>
  </si>
  <si>
    <t>植物学</t>
  </si>
  <si>
    <t>蔡慧敏</t>
  </si>
  <si>
    <t>遗传学</t>
  </si>
  <si>
    <t>牛苗</t>
  </si>
  <si>
    <t>刘夏燕</t>
  </si>
  <si>
    <t>曹永新</t>
  </si>
  <si>
    <t>张帅磊</t>
  </si>
  <si>
    <t>郭树娟</t>
  </si>
  <si>
    <t>张薇</t>
  </si>
  <si>
    <t>程浩坤</t>
  </si>
  <si>
    <t>细胞生物学</t>
  </si>
  <si>
    <t>Johannes Liesche</t>
  </si>
  <si>
    <t>张行健</t>
  </si>
  <si>
    <t>魏金魁</t>
  </si>
  <si>
    <t>郭朋霞</t>
  </si>
  <si>
    <t>微生物学</t>
  </si>
  <si>
    <t>韦革宏</t>
  </si>
  <si>
    <t>王一贺</t>
  </si>
  <si>
    <t>于洪佳</t>
  </si>
  <si>
    <t>肖佳敏</t>
  </si>
  <si>
    <t>钱欣雨</t>
  </si>
  <si>
    <t>陈卫民</t>
  </si>
  <si>
    <t>刘畅</t>
  </si>
  <si>
    <t>沈锡辉</t>
  </si>
  <si>
    <t>张笑笑</t>
  </si>
  <si>
    <t>卫亚红</t>
  </si>
  <si>
    <t>赵姝婷</t>
  </si>
  <si>
    <t>王率伍</t>
  </si>
  <si>
    <t>刘纪爱</t>
  </si>
  <si>
    <t>姚义清</t>
  </si>
  <si>
    <t>杨彩云</t>
  </si>
  <si>
    <t>孟世安</t>
  </si>
  <si>
    <t>刘琦</t>
  </si>
  <si>
    <t>张恒</t>
  </si>
  <si>
    <t>陈志迪</t>
  </si>
  <si>
    <t>李哲斐</t>
  </si>
  <si>
    <t>郭妤</t>
  </si>
  <si>
    <t>袁佳苹</t>
  </si>
  <si>
    <t>王倩</t>
  </si>
  <si>
    <t>毛莲英</t>
  </si>
  <si>
    <t>刘亚平</t>
  </si>
  <si>
    <t>晏琛</t>
  </si>
  <si>
    <t>邵帅</t>
  </si>
  <si>
    <t>孙雨晨</t>
  </si>
  <si>
    <t>李旭健</t>
  </si>
  <si>
    <t>李铖</t>
  </si>
  <si>
    <t>李龙</t>
  </si>
  <si>
    <t>刘英杰</t>
  </si>
  <si>
    <t>郭曾辉</t>
  </si>
  <si>
    <t>王琼</t>
  </si>
  <si>
    <t>生物医学</t>
  </si>
  <si>
    <t>安泰</t>
  </si>
  <si>
    <t>王少杰</t>
  </si>
  <si>
    <t>赵玉婷</t>
  </si>
  <si>
    <t>杨璐璐</t>
  </si>
  <si>
    <t>毛凯</t>
  </si>
  <si>
    <t>徐文静</t>
  </si>
  <si>
    <t>黄怡晓</t>
  </si>
  <si>
    <t>张四才</t>
  </si>
  <si>
    <t>胡海洁</t>
  </si>
  <si>
    <t>渠亚娜</t>
  </si>
  <si>
    <t>上官晓庆</t>
  </si>
  <si>
    <t>吕国雯</t>
  </si>
  <si>
    <t>付宁</t>
  </si>
  <si>
    <t>王捷</t>
  </si>
  <si>
    <t>生物信息学</t>
  </si>
  <si>
    <t>袁家伟</t>
  </si>
  <si>
    <t>廖明帜</t>
  </si>
  <si>
    <t>冯礼俊</t>
  </si>
  <si>
    <t>孙灿壮</t>
  </si>
  <si>
    <t>高卓然</t>
  </si>
  <si>
    <t>生物化学与分子生物学</t>
  </si>
  <si>
    <t>杨柳</t>
  </si>
  <si>
    <t>王瑶</t>
  </si>
  <si>
    <t>黄佳南</t>
  </si>
  <si>
    <t>许晓东</t>
  </si>
  <si>
    <t>兰兰</t>
  </si>
  <si>
    <t>李佳馨</t>
  </si>
  <si>
    <t>钱颖蕊</t>
  </si>
  <si>
    <t>喻明</t>
  </si>
  <si>
    <t>陈莹</t>
  </si>
  <si>
    <t>王森</t>
  </si>
  <si>
    <t>党雪</t>
  </si>
  <si>
    <t>中国农业科学院研究生院</t>
  </si>
  <si>
    <t>82101196033</t>
  </si>
  <si>
    <t>陕西师范大学</t>
  </si>
  <si>
    <t>192112</t>
  </si>
  <si>
    <t>中国科学院成都生物所</t>
  </si>
  <si>
    <t>201928011051011</t>
  </si>
  <si>
    <t>华中师范大学</t>
  </si>
  <si>
    <t>2019112543</t>
  </si>
  <si>
    <t>19720217</t>
  </si>
  <si>
    <t>20192108472</t>
  </si>
  <si>
    <t>2019055810</t>
  </si>
  <si>
    <t>20191200118</t>
  </si>
  <si>
    <t>1917301001</t>
  </si>
  <si>
    <t>河南大学</t>
  </si>
  <si>
    <t>104753191184</t>
  </si>
  <si>
    <t>2019051145</t>
  </si>
  <si>
    <t>2019051147</t>
  </si>
  <si>
    <t>2019051142</t>
  </si>
  <si>
    <t>西安市新城区人才服务中心</t>
  </si>
  <si>
    <t>2019051125</t>
  </si>
  <si>
    <t>2019051075</t>
  </si>
  <si>
    <t>兰州理工大学</t>
  </si>
  <si>
    <t>82101192219</t>
  </si>
  <si>
    <t>2019055811</t>
  </si>
  <si>
    <t>2019055791</t>
  </si>
  <si>
    <t>黑龙江大学</t>
  </si>
  <si>
    <t>2191576</t>
  </si>
  <si>
    <t>吉首大学</t>
  </si>
  <si>
    <t>2019700286</t>
  </si>
  <si>
    <t>20197050531</t>
  </si>
  <si>
    <t>201971459</t>
  </si>
  <si>
    <t>西安市高陵区人才交流服务中心</t>
  </si>
  <si>
    <t>1918302041</t>
  </si>
  <si>
    <t>2019055797</t>
  </si>
  <si>
    <t>19208043</t>
  </si>
  <si>
    <t>2019110002</t>
  </si>
  <si>
    <t>西北师范大学</t>
  </si>
  <si>
    <t>2019212318</t>
  </si>
  <si>
    <t>北京化工大学</t>
  </si>
  <si>
    <t>2019210674</t>
  </si>
  <si>
    <t>广西大学农学院</t>
  </si>
  <si>
    <t>1917301021</t>
  </si>
  <si>
    <t>延安大学</t>
  </si>
  <si>
    <t>1914102003</t>
  </si>
  <si>
    <t>北京农学院</t>
  </si>
  <si>
    <t>201930611001</t>
  </si>
  <si>
    <t>20191788</t>
  </si>
  <si>
    <t>192085238022</t>
  </si>
  <si>
    <t>沈阳药科大学</t>
  </si>
  <si>
    <t>201920623</t>
  </si>
  <si>
    <t>重庆市丰都县就业局</t>
  </si>
  <si>
    <t>2190420154</t>
  </si>
  <si>
    <t>烟台市生态环境局</t>
  </si>
  <si>
    <t>201930631114</t>
  </si>
  <si>
    <t>2019110023</t>
  </si>
  <si>
    <t>2019210668</t>
  </si>
  <si>
    <t>2019055061</t>
  </si>
  <si>
    <t>中国农业大学</t>
  </si>
  <si>
    <t>S20203030286</t>
  </si>
  <si>
    <t>2019050011</t>
  </si>
  <si>
    <t>庆阳市人力资源和社会保障局</t>
  </si>
  <si>
    <t>山西医科大学</t>
  </si>
  <si>
    <t>201900410625</t>
  </si>
  <si>
    <t>2019050496</t>
  </si>
  <si>
    <t>2019050554</t>
  </si>
  <si>
    <t>河南省洛阳市人才交流中心</t>
  </si>
  <si>
    <t>山东师范大学</t>
  </si>
  <si>
    <t>2019309113</t>
  </si>
  <si>
    <t>云南农业大学</t>
  </si>
  <si>
    <t>2019210069</t>
  </si>
  <si>
    <t>2019051117</t>
  </si>
  <si>
    <t>2019055233</t>
  </si>
  <si>
    <t>河北省石家庄市鹿泉区人力资源和社会保障局</t>
  </si>
  <si>
    <t>2019055819</t>
  </si>
  <si>
    <t>2019051100</t>
  </si>
  <si>
    <t>四川农业大学</t>
  </si>
  <si>
    <t>2019210019</t>
  </si>
  <si>
    <t>2019202140002</t>
  </si>
  <si>
    <t>容城县人才交流服务中心</t>
  </si>
  <si>
    <t>2019051143</t>
  </si>
  <si>
    <t>2019051144</t>
  </si>
  <si>
    <t>2019051136</t>
  </si>
  <si>
    <t>南京林业大学</t>
  </si>
  <si>
    <t>山西农业大学</t>
  </si>
  <si>
    <t>T20192001</t>
  </si>
  <si>
    <t>黔南民族医学高等专科学校</t>
  </si>
  <si>
    <t>山西大学</t>
  </si>
  <si>
    <t>201923106005</t>
  </si>
  <si>
    <t>1914104004</t>
  </si>
  <si>
    <t>兰文智</t>
  </si>
  <si>
    <t>全日制非定向</t>
  </si>
  <si>
    <t>合格</t>
  </si>
  <si>
    <t>全日制非定向</t>
  </si>
  <si>
    <t>政审合格</t>
  </si>
  <si>
    <t>合格</t>
  </si>
  <si>
    <t>定向（少数民族骨干计划）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</si>
  <si>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</si>
  <si>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</si>
  <si>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</si>
  <si>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</si>
  <si>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</si>
  <si>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</si>
  <si>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</si>
  <si>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</si>
  <si>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兰文智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</si>
  <si>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</si>
  <si>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</si>
  <si>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</si>
  <si>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</si>
  <si>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</si>
  <si>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</si>
  <si>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</si>
  <si>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</si>
  <si>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</si>
  <si>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植物学</t>
  </si>
  <si>
    <t>全日制非定向</t>
  </si>
  <si>
    <t>政审合格</t>
  </si>
  <si>
    <t>合格</t>
  </si>
  <si>
    <t>遗传学</t>
  </si>
  <si>
    <t>全日制非定向</t>
  </si>
  <si>
    <t>政审合格</t>
  </si>
  <si>
    <t>合格</t>
  </si>
  <si>
    <t>全日制非定向</t>
  </si>
  <si>
    <t>政审合格</t>
  </si>
  <si>
    <t>合格</t>
  </si>
  <si>
    <t>余林辉</t>
  </si>
  <si>
    <t>全日制非定向</t>
  </si>
  <si>
    <t>政审合格</t>
  </si>
  <si>
    <t>合格</t>
  </si>
  <si>
    <t>西北农林科技大学</t>
  </si>
  <si>
    <t>细胞生物学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</si>
  <si>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</si>
  <si>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</si>
  <si>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</si>
  <si>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</si>
  <si>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</si>
  <si>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</si>
  <si>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</si>
  <si>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</si>
  <si>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</si>
  <si>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</si>
  <si>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</si>
  <si>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</si>
  <si>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韩思琦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</si>
  <si>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</si>
  <si>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</si>
  <si>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</si>
  <si>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</si>
  <si>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</si>
  <si>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</si>
  <si>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</si>
  <si>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</si>
  <si>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</si>
  <si>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</si>
  <si>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</si>
  <si>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</si>
  <si>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</si>
  <si>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</si>
  <si>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</si>
  <si>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</si>
  <si>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</si>
  <si>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</si>
  <si>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</si>
  <si>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</si>
  <si>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</si>
  <si>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</si>
  <si>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</si>
  <si>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</si>
  <si>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</si>
  <si>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</si>
  <si>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</si>
  <si>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</si>
  <si>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</si>
  <si>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</si>
  <si>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</si>
  <si>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</si>
  <si>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</si>
  <si>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</si>
  <si>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</si>
  <si>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</si>
  <si>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</si>
  <si>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</si>
  <si>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</si>
  <si>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微生物学</t>
  </si>
  <si>
    <t>全日制非定向</t>
  </si>
  <si>
    <t>政审合格</t>
  </si>
  <si>
    <t>合格</t>
  </si>
  <si>
    <t>政审合格</t>
  </si>
  <si>
    <t>合格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</si>
  <si>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</si>
  <si>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</si>
  <si>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</si>
  <si>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</si>
  <si>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</si>
  <si>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</si>
  <si>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</si>
  <si>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</si>
  <si>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</si>
  <si>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</si>
  <si>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</si>
  <si>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</si>
  <si>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</si>
  <si>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</si>
  <si>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</si>
  <si>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</si>
  <si>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</si>
  <si>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</si>
  <si>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</si>
  <si>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</si>
  <si>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不合格</t>
  </si>
  <si>
    <t>全日制非定向</t>
  </si>
  <si>
    <t>政审合格</t>
  </si>
  <si>
    <t>合格</t>
  </si>
  <si>
    <t>全日制非定向</t>
  </si>
  <si>
    <t>政审合格</t>
  </si>
  <si>
    <t>合格</t>
  </si>
  <si>
    <t>韩骅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</si>
  <si>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</si>
  <si>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</si>
  <si>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</si>
  <si>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</si>
  <si>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</si>
  <si>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</si>
  <si>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</si>
  <si>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</si>
  <si>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</si>
  <si>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</si>
  <si>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</si>
  <si>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</si>
  <si>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生物医学</t>
  </si>
  <si>
    <t>韩骅</t>
  </si>
  <si>
    <t>马闯</t>
  </si>
  <si>
    <t>全日制非定向</t>
  </si>
  <si>
    <t>政审合格</t>
  </si>
  <si>
    <t>合格</t>
  </si>
  <si>
    <t>生物信息学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</si>
  <si>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</si>
  <si>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</si>
  <si>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</si>
  <si>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</si>
  <si>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</si>
  <si>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</si>
  <si>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</si>
  <si>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</si>
  <si>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</si>
  <si>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刘华伟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</si>
  <si>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</si>
  <si>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</si>
  <si>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</si>
  <si>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</si>
  <si>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</si>
  <si>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</si>
  <si>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</si>
  <si>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</si>
  <si>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</si>
  <si>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全日制非定向</t>
  </si>
  <si>
    <t>政审合格</t>
  </si>
  <si>
    <t>合格</t>
  </si>
  <si>
    <t>灞桥区人力资源服务中心</t>
  </si>
  <si>
    <t>生物化学与分子生物学</t>
  </si>
  <si>
    <t>全日制非定向</t>
  </si>
  <si>
    <t>政审合格</t>
  </si>
  <si>
    <t>合格</t>
  </si>
  <si>
    <t>王瑶</t>
  </si>
  <si>
    <t>韦亦泠</t>
  </si>
  <si>
    <t>定向（少数民族骨干计划）</t>
  </si>
  <si>
    <t>刘华伟</t>
  </si>
  <si>
    <t>拟录取</t>
  </si>
  <si>
    <t>麻鹏达</t>
  </si>
  <si>
    <t>史鹏</t>
  </si>
  <si>
    <t>陈少林</t>
  </si>
  <si>
    <t>青岛农业大学</t>
  </si>
  <si>
    <t>中南林业科技大学</t>
  </si>
  <si>
    <t>长江大学</t>
  </si>
  <si>
    <t>广西大学</t>
  </si>
  <si>
    <t>河南农业大学</t>
  </si>
  <si>
    <t>河北大学</t>
  </si>
  <si>
    <t>兰州理工大学</t>
  </si>
  <si>
    <t>宜春市人才交流服务中心</t>
  </si>
  <si>
    <t>内蒙古农业大学</t>
  </si>
  <si>
    <t>南京农业大学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</si>
</sst>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_ "/>
    <numFmt numFmtId="188" formatCode="0.00_ "/>
    <numFmt numFmtId="189" formatCode="0.0_ "/>
    <numFmt numFmtId="190" formatCode="000000"/>
    <numFmt numFmtId="191" formatCode="0_);[Red]\(0\)"/>
    <numFmt numFmtId="192" formatCode="0.0"/>
    <numFmt numFmtId="193" formatCode="0.0_);[Red]\(0.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191" fontId="2" fillId="0" borderId="10" xfId="0" applyNumberFormat="1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3" fillId="0" borderId="10" xfId="43" applyFont="1" applyFill="1" applyBorder="1" applyAlignment="1">
      <alignment horizontal="center" vertical="center" wrapText="1"/>
      <protection/>
    </xf>
    <xf numFmtId="193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43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93" fontId="45" fillId="0" borderId="10" xfId="0" applyNumberFormat="1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93" fontId="5" fillId="0" borderId="10" xfId="50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55">
      <selection activeCell="R59" sqref="R59"/>
    </sheetView>
  </sheetViews>
  <sheetFormatPr defaultColWidth="9.00390625" defaultRowHeight="14.25"/>
  <cols>
    <col min="1" max="1" width="4.00390625" style="0" customWidth="1"/>
    <col min="2" max="2" width="9.75390625" style="0" customWidth="1"/>
    <col min="3" max="3" width="8.25390625" style="0" customWidth="1"/>
    <col min="4" max="4" width="6.50390625" style="1" customWidth="1"/>
    <col min="5" max="5" width="3.75390625" style="0" customWidth="1"/>
    <col min="6" max="6" width="10.625" style="0" customWidth="1"/>
    <col min="7" max="7" width="4.25390625" style="0" customWidth="1"/>
    <col min="8" max="8" width="5.50390625" style="0" customWidth="1"/>
    <col min="9" max="9" width="6.25390625" style="0" customWidth="1"/>
    <col min="10" max="10" width="6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50390625" style="0" customWidth="1"/>
    <col min="15" max="15" width="5.75390625" style="0" customWidth="1"/>
    <col min="16" max="16" width="8.75390625" style="0" customWidth="1"/>
    <col min="17" max="17" width="7.75390625" style="0" customWidth="1"/>
    <col min="18" max="18" width="14.75390625" style="0" customWidth="1"/>
    <col min="19" max="19" width="9.625" style="0" customWidth="1"/>
    <col min="20" max="20" width="5.50390625" style="0" customWidth="1"/>
  </cols>
  <sheetData>
    <row r="1" spans="1:20" ht="21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11</v>
      </c>
      <c r="F2" s="2" t="s">
        <v>34</v>
      </c>
      <c r="G2" s="2" t="s">
        <v>35</v>
      </c>
      <c r="H2" s="2" t="s">
        <v>43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41</v>
      </c>
      <c r="N2" s="2" t="s">
        <v>42</v>
      </c>
      <c r="O2" s="2" t="s">
        <v>36</v>
      </c>
      <c r="P2" s="2" t="s">
        <v>39</v>
      </c>
      <c r="Q2" s="2" t="s">
        <v>37</v>
      </c>
      <c r="R2" s="2" t="s">
        <v>12</v>
      </c>
      <c r="S2" s="2" t="s">
        <v>13</v>
      </c>
      <c r="T2" s="2" t="s">
        <v>4</v>
      </c>
    </row>
    <row r="3" spans="1:20" s="1" customFormat="1" ht="25.5" customHeight="1">
      <c r="A3" s="3">
        <v>1</v>
      </c>
      <c r="B3" s="4" t="s">
        <v>53</v>
      </c>
      <c r="C3" s="4" t="s">
        <v>225</v>
      </c>
      <c r="D3" s="4" t="s">
        <v>44</v>
      </c>
      <c r="E3" s="4" t="s">
        <v>15</v>
      </c>
      <c r="F3" s="4" t="s">
        <v>226</v>
      </c>
      <c r="G3" s="3" t="s">
        <v>38</v>
      </c>
      <c r="H3" s="3" t="s">
        <v>227</v>
      </c>
      <c r="I3" s="5">
        <v>86</v>
      </c>
      <c r="J3" s="5">
        <v>82</v>
      </c>
      <c r="K3" s="5">
        <v>76</v>
      </c>
      <c r="L3" s="13">
        <v>92.64285714285714</v>
      </c>
      <c r="M3" s="12">
        <f aca="true" t="shared" si="0" ref="M3:M34">I3*20%+(J3+K3)/2*20%+L3*60%</f>
        <v>88.58571428571429</v>
      </c>
      <c r="N3" s="3" t="s">
        <v>227</v>
      </c>
      <c r="O3" s="6"/>
      <c r="P3" s="6"/>
      <c r="Q3" s="10"/>
      <c r="R3" s="7" t="s">
        <v>136</v>
      </c>
      <c r="S3" s="11" t="s">
        <v>137</v>
      </c>
      <c r="T3" s="3"/>
    </row>
    <row r="4" spans="1:20" s="1" customFormat="1" ht="25.5" customHeight="1">
      <c r="A4" s="3">
        <v>2</v>
      </c>
      <c r="B4" s="4" t="s">
        <v>45</v>
      </c>
      <c r="C4" s="4" t="s">
        <v>25</v>
      </c>
      <c r="D4" s="4" t="s">
        <v>46</v>
      </c>
      <c r="E4" s="4" t="s">
        <v>15</v>
      </c>
      <c r="F4" s="4" t="s">
        <v>228</v>
      </c>
      <c r="G4" s="3" t="s">
        <v>229</v>
      </c>
      <c r="H4" s="3" t="s">
        <v>227</v>
      </c>
      <c r="I4" s="5">
        <v>89</v>
      </c>
      <c r="J4" s="5">
        <v>80</v>
      </c>
      <c r="K4" s="5">
        <v>60.5</v>
      </c>
      <c r="L4" s="13">
        <v>92.64285714285714</v>
      </c>
      <c r="M4" s="12">
        <f t="shared" si="0"/>
        <v>87.43571428571428</v>
      </c>
      <c r="N4" s="3" t="s">
        <v>230</v>
      </c>
      <c r="O4" s="6" t="s">
        <v>403</v>
      </c>
      <c r="P4" s="4" t="s">
        <v>45</v>
      </c>
      <c r="Q4" s="4" t="s">
        <v>25</v>
      </c>
      <c r="R4" s="7" t="s">
        <v>138</v>
      </c>
      <c r="S4" s="11" t="s">
        <v>139</v>
      </c>
      <c r="T4" s="3"/>
    </row>
    <row r="5" spans="1:20" s="1" customFormat="1" ht="25.5" customHeight="1">
      <c r="A5" s="3">
        <v>3</v>
      </c>
      <c r="B5" s="4" t="s">
        <v>45</v>
      </c>
      <c r="C5" s="4" t="s">
        <v>9</v>
      </c>
      <c r="D5" s="4" t="s">
        <v>47</v>
      </c>
      <c r="E5" s="4" t="s">
        <v>14</v>
      </c>
      <c r="F5" s="4" t="s">
        <v>231</v>
      </c>
      <c r="G5" s="3" t="s">
        <v>232</v>
      </c>
      <c r="H5" s="3" t="s">
        <v>227</v>
      </c>
      <c r="I5" s="5">
        <v>89</v>
      </c>
      <c r="J5" s="5">
        <v>72</v>
      </c>
      <c r="K5" s="5">
        <v>60</v>
      </c>
      <c r="L5" s="13">
        <v>91</v>
      </c>
      <c r="M5" s="12">
        <f t="shared" si="0"/>
        <v>85.6</v>
      </c>
      <c r="N5" s="3" t="s">
        <v>233</v>
      </c>
      <c r="O5" s="6"/>
      <c r="P5" s="6"/>
      <c r="Q5" s="10"/>
      <c r="R5" s="7" t="s">
        <v>140</v>
      </c>
      <c r="S5" s="11" t="s">
        <v>141</v>
      </c>
      <c r="T5" s="3"/>
    </row>
    <row r="6" spans="1:20" s="1" customFormat="1" ht="25.5" customHeight="1">
      <c r="A6" s="3">
        <v>4</v>
      </c>
      <c r="B6" s="4" t="s">
        <v>45</v>
      </c>
      <c r="C6" s="4" t="s">
        <v>25</v>
      </c>
      <c r="D6" s="4" t="s">
        <v>48</v>
      </c>
      <c r="E6" s="4" t="s">
        <v>15</v>
      </c>
      <c r="F6" s="4" t="s">
        <v>234</v>
      </c>
      <c r="G6" s="3" t="s">
        <v>235</v>
      </c>
      <c r="H6" s="3" t="s">
        <v>227</v>
      </c>
      <c r="I6" s="5">
        <v>90</v>
      </c>
      <c r="J6" s="5">
        <v>84</v>
      </c>
      <c r="K6" s="5">
        <v>70</v>
      </c>
      <c r="L6" s="13">
        <v>76.85714285714286</v>
      </c>
      <c r="M6" s="12">
        <f t="shared" si="0"/>
        <v>79.5142857142857</v>
      </c>
      <c r="N6" s="3" t="s">
        <v>236</v>
      </c>
      <c r="O6" s="6"/>
      <c r="P6" s="6"/>
      <c r="Q6" s="10"/>
      <c r="R6" s="7" t="s">
        <v>142</v>
      </c>
      <c r="S6" s="11" t="s">
        <v>143</v>
      </c>
      <c r="T6" s="3"/>
    </row>
    <row r="7" spans="1:20" s="1" customFormat="1" ht="25.5" customHeight="1">
      <c r="A7" s="3">
        <v>5</v>
      </c>
      <c r="B7" s="4" t="s">
        <v>45</v>
      </c>
      <c r="C7" s="4" t="s">
        <v>24</v>
      </c>
      <c r="D7" s="4" t="s">
        <v>49</v>
      </c>
      <c r="E7" s="4" t="s">
        <v>15</v>
      </c>
      <c r="F7" s="4" t="s">
        <v>237</v>
      </c>
      <c r="G7" s="3" t="s">
        <v>238</v>
      </c>
      <c r="H7" s="3" t="s">
        <v>227</v>
      </c>
      <c r="I7" s="5">
        <v>86</v>
      </c>
      <c r="J7" s="5">
        <v>70</v>
      </c>
      <c r="K7" s="5">
        <v>60</v>
      </c>
      <c r="L7" s="13">
        <v>78.42857142857143</v>
      </c>
      <c r="M7" s="12">
        <f t="shared" si="0"/>
        <v>77.25714285714285</v>
      </c>
      <c r="N7" s="3" t="s">
        <v>239</v>
      </c>
      <c r="O7" s="6"/>
      <c r="P7" s="6"/>
      <c r="Q7" s="10"/>
      <c r="R7" s="7" t="s">
        <v>32</v>
      </c>
      <c r="S7" s="11" t="s">
        <v>144</v>
      </c>
      <c r="T7" s="3"/>
    </row>
    <row r="8" spans="1:20" s="1" customFormat="1" ht="25.5" customHeight="1">
      <c r="A8" s="3">
        <v>6</v>
      </c>
      <c r="B8" s="4" t="s">
        <v>45</v>
      </c>
      <c r="C8" s="4" t="s">
        <v>240</v>
      </c>
      <c r="D8" s="4" t="s">
        <v>50</v>
      </c>
      <c r="E8" s="4" t="s">
        <v>15</v>
      </c>
      <c r="F8" s="4" t="s">
        <v>241</v>
      </c>
      <c r="G8" s="3" t="s">
        <v>242</v>
      </c>
      <c r="H8" s="3" t="s">
        <v>227</v>
      </c>
      <c r="I8" s="5">
        <v>80</v>
      </c>
      <c r="J8" s="5">
        <v>68</v>
      </c>
      <c r="K8" s="5">
        <v>62</v>
      </c>
      <c r="L8" s="13">
        <v>79.14285714285714</v>
      </c>
      <c r="M8" s="12">
        <f t="shared" si="0"/>
        <v>76.48571428571428</v>
      </c>
      <c r="N8" s="3" t="s">
        <v>243</v>
      </c>
      <c r="O8" s="6" t="s">
        <v>403</v>
      </c>
      <c r="P8" s="4" t="s">
        <v>395</v>
      </c>
      <c r="Q8" s="4" t="s">
        <v>29</v>
      </c>
      <c r="R8" s="7" t="s">
        <v>407</v>
      </c>
      <c r="S8" s="11" t="s">
        <v>145</v>
      </c>
      <c r="T8" s="3"/>
    </row>
    <row r="9" spans="1:20" s="1" customFormat="1" ht="25.5" customHeight="1">
      <c r="A9" s="3">
        <v>7</v>
      </c>
      <c r="B9" s="4" t="s">
        <v>45</v>
      </c>
      <c r="C9" s="4" t="s">
        <v>17</v>
      </c>
      <c r="D9" s="4" t="s">
        <v>51</v>
      </c>
      <c r="E9" s="4" t="s">
        <v>15</v>
      </c>
      <c r="F9" s="4" t="s">
        <v>244</v>
      </c>
      <c r="G9" s="3" t="s">
        <v>245</v>
      </c>
      <c r="H9" s="3" t="s">
        <v>227</v>
      </c>
      <c r="I9" s="5">
        <v>85</v>
      </c>
      <c r="J9" s="5">
        <v>82</v>
      </c>
      <c r="K9" s="5">
        <v>60</v>
      </c>
      <c r="L9" s="13">
        <v>66</v>
      </c>
      <c r="M9" s="12">
        <f t="shared" si="0"/>
        <v>70.80000000000001</v>
      </c>
      <c r="N9" s="3" t="s">
        <v>246</v>
      </c>
      <c r="O9" s="6"/>
      <c r="P9" s="6"/>
      <c r="Q9" s="10"/>
      <c r="R9" s="7" t="s">
        <v>20</v>
      </c>
      <c r="S9" s="11" t="s">
        <v>146</v>
      </c>
      <c r="T9" s="3"/>
    </row>
    <row r="10" spans="1:20" s="1" customFormat="1" ht="25.5" customHeight="1">
      <c r="A10" s="3">
        <v>8</v>
      </c>
      <c r="B10" s="4" t="s">
        <v>45</v>
      </c>
      <c r="C10" s="4" t="s">
        <v>24</v>
      </c>
      <c r="D10" s="4" t="s">
        <v>52</v>
      </c>
      <c r="E10" s="4" t="s">
        <v>15</v>
      </c>
      <c r="F10" s="4" t="s">
        <v>247</v>
      </c>
      <c r="G10" s="3" t="s">
        <v>248</v>
      </c>
      <c r="H10" s="3" t="s">
        <v>227</v>
      </c>
      <c r="I10" s="5">
        <v>80</v>
      </c>
      <c r="J10" s="5">
        <v>80</v>
      </c>
      <c r="K10" s="5">
        <v>60.5</v>
      </c>
      <c r="L10" s="13">
        <v>66.71428571428571</v>
      </c>
      <c r="M10" s="12">
        <f t="shared" si="0"/>
        <v>70.07857142857142</v>
      </c>
      <c r="N10" s="3" t="s">
        <v>249</v>
      </c>
      <c r="O10" s="6"/>
      <c r="P10" s="6"/>
      <c r="Q10" s="10"/>
      <c r="R10" s="7" t="s">
        <v>408</v>
      </c>
      <c r="S10" s="11" t="s">
        <v>147</v>
      </c>
      <c r="T10" s="3"/>
    </row>
    <row r="11" spans="1:20" s="1" customFormat="1" ht="25.5" customHeight="1">
      <c r="A11" s="3">
        <v>9</v>
      </c>
      <c r="B11" s="4" t="s">
        <v>250</v>
      </c>
      <c r="C11" s="4" t="s">
        <v>25</v>
      </c>
      <c r="D11" s="4" t="s">
        <v>54</v>
      </c>
      <c r="E11" s="4" t="s">
        <v>15</v>
      </c>
      <c r="F11" s="4" t="s">
        <v>251</v>
      </c>
      <c r="G11" s="3" t="s">
        <v>252</v>
      </c>
      <c r="H11" s="3" t="s">
        <v>227</v>
      </c>
      <c r="I11" s="5">
        <v>82</v>
      </c>
      <c r="J11" s="5">
        <v>68</v>
      </c>
      <c r="K11" s="5">
        <v>60</v>
      </c>
      <c r="L11" s="13">
        <v>65.64285714285714</v>
      </c>
      <c r="M11" s="12">
        <f t="shared" si="0"/>
        <v>68.58571428571429</v>
      </c>
      <c r="N11" s="3" t="s">
        <v>253</v>
      </c>
      <c r="O11" s="6"/>
      <c r="P11" s="6"/>
      <c r="Q11" s="10"/>
      <c r="R11" s="7" t="s">
        <v>22</v>
      </c>
      <c r="S11" s="11" t="s">
        <v>148</v>
      </c>
      <c r="T11" s="3"/>
    </row>
    <row r="12" spans="1:20" s="1" customFormat="1" ht="25.5" customHeight="1">
      <c r="A12" s="3">
        <v>10</v>
      </c>
      <c r="B12" s="4" t="s">
        <v>55</v>
      </c>
      <c r="C12" s="8" t="s">
        <v>240</v>
      </c>
      <c r="D12" s="4" t="s">
        <v>56</v>
      </c>
      <c r="E12" s="4" t="s">
        <v>15</v>
      </c>
      <c r="F12" s="4" t="s">
        <v>241</v>
      </c>
      <c r="G12" s="3" t="s">
        <v>242</v>
      </c>
      <c r="H12" s="3" t="s">
        <v>227</v>
      </c>
      <c r="I12" s="5">
        <v>90</v>
      </c>
      <c r="J12" s="5">
        <v>82</v>
      </c>
      <c r="K12" s="5">
        <v>70</v>
      </c>
      <c r="L12" s="13">
        <v>92.5</v>
      </c>
      <c r="M12" s="12">
        <f t="shared" si="0"/>
        <v>88.7</v>
      </c>
      <c r="N12" s="3" t="s">
        <v>243</v>
      </c>
      <c r="O12" s="6"/>
      <c r="P12" s="6"/>
      <c r="Q12" s="10"/>
      <c r="R12" s="7" t="s">
        <v>149</v>
      </c>
      <c r="S12" s="11" t="s">
        <v>150</v>
      </c>
      <c r="T12" s="3"/>
    </row>
    <row r="13" spans="1:20" s="1" customFormat="1" ht="25.5" customHeight="1">
      <c r="A13" s="3">
        <v>11</v>
      </c>
      <c r="B13" s="4" t="s">
        <v>254</v>
      </c>
      <c r="C13" s="4" t="s">
        <v>57</v>
      </c>
      <c r="D13" s="4" t="s">
        <v>58</v>
      </c>
      <c r="E13" s="4" t="s">
        <v>14</v>
      </c>
      <c r="F13" s="4" t="s">
        <v>255</v>
      </c>
      <c r="G13" s="3" t="s">
        <v>256</v>
      </c>
      <c r="H13" s="3" t="s">
        <v>227</v>
      </c>
      <c r="I13" s="5">
        <v>86</v>
      </c>
      <c r="J13" s="5">
        <v>78</v>
      </c>
      <c r="K13" s="5">
        <v>70</v>
      </c>
      <c r="L13" s="13">
        <v>92.85714285714286</v>
      </c>
      <c r="M13" s="12">
        <f t="shared" si="0"/>
        <v>87.71428571428572</v>
      </c>
      <c r="N13" s="3" t="s">
        <v>257</v>
      </c>
      <c r="O13" s="6" t="s">
        <v>403</v>
      </c>
      <c r="P13" s="4" t="s">
        <v>254</v>
      </c>
      <c r="Q13" s="4" t="s">
        <v>57</v>
      </c>
      <c r="R13" s="7" t="s">
        <v>20</v>
      </c>
      <c r="S13" s="11" t="s">
        <v>151</v>
      </c>
      <c r="T13" s="3"/>
    </row>
    <row r="14" spans="1:20" s="1" customFormat="1" ht="25.5" customHeight="1">
      <c r="A14" s="3">
        <v>12</v>
      </c>
      <c r="B14" s="4" t="s">
        <v>55</v>
      </c>
      <c r="C14" s="6" t="s">
        <v>240</v>
      </c>
      <c r="D14" s="4" t="s">
        <v>59</v>
      </c>
      <c r="E14" s="4" t="s">
        <v>14</v>
      </c>
      <c r="F14" s="4" t="s">
        <v>258</v>
      </c>
      <c r="G14" s="3" t="s">
        <v>259</v>
      </c>
      <c r="H14" s="3" t="s">
        <v>227</v>
      </c>
      <c r="I14" s="5">
        <v>85</v>
      </c>
      <c r="J14" s="5">
        <v>72</v>
      </c>
      <c r="K14" s="5">
        <v>88</v>
      </c>
      <c r="L14" s="13">
        <v>90.92857142857143</v>
      </c>
      <c r="M14" s="12">
        <f t="shared" si="0"/>
        <v>87.55714285714285</v>
      </c>
      <c r="N14" s="3" t="s">
        <v>260</v>
      </c>
      <c r="O14" s="6"/>
      <c r="P14" s="6"/>
      <c r="Q14" s="10"/>
      <c r="R14" s="7" t="s">
        <v>20</v>
      </c>
      <c r="S14" s="11" t="s">
        <v>152</v>
      </c>
      <c r="T14" s="3"/>
    </row>
    <row r="15" spans="1:20" s="1" customFormat="1" ht="25.5" customHeight="1">
      <c r="A15" s="3">
        <v>13</v>
      </c>
      <c r="B15" s="4" t="s">
        <v>55</v>
      </c>
      <c r="C15" s="6" t="s">
        <v>261</v>
      </c>
      <c r="D15" s="4" t="s">
        <v>60</v>
      </c>
      <c r="E15" s="4" t="s">
        <v>15</v>
      </c>
      <c r="F15" s="4" t="s">
        <v>262</v>
      </c>
      <c r="G15" s="3" t="s">
        <v>263</v>
      </c>
      <c r="H15" s="3" t="s">
        <v>227</v>
      </c>
      <c r="I15" s="5">
        <v>75</v>
      </c>
      <c r="J15" s="5">
        <v>78</v>
      </c>
      <c r="K15" s="5">
        <v>75</v>
      </c>
      <c r="L15" s="13">
        <v>92.21428571428571</v>
      </c>
      <c r="M15" s="12">
        <f t="shared" si="0"/>
        <v>85.62857142857142</v>
      </c>
      <c r="N15" s="3" t="s">
        <v>264</v>
      </c>
      <c r="O15" s="6"/>
      <c r="P15" s="6"/>
      <c r="Q15" s="10"/>
      <c r="R15" s="7" t="s">
        <v>265</v>
      </c>
      <c r="S15" s="11" t="s">
        <v>153</v>
      </c>
      <c r="T15" s="3"/>
    </row>
    <row r="16" spans="1:20" s="1" customFormat="1" ht="25.5" customHeight="1">
      <c r="A16" s="3">
        <v>14</v>
      </c>
      <c r="B16" s="4" t="s">
        <v>55</v>
      </c>
      <c r="C16" s="6" t="s">
        <v>240</v>
      </c>
      <c r="D16" s="4" t="s">
        <v>61</v>
      </c>
      <c r="E16" s="4" t="s">
        <v>15</v>
      </c>
      <c r="F16" s="4" t="s">
        <v>241</v>
      </c>
      <c r="G16" s="3" t="s">
        <v>242</v>
      </c>
      <c r="H16" s="3" t="s">
        <v>227</v>
      </c>
      <c r="I16" s="5">
        <v>90</v>
      </c>
      <c r="J16" s="5">
        <v>76</v>
      </c>
      <c r="K16" s="5">
        <v>68</v>
      </c>
      <c r="L16" s="13">
        <v>77.28571428571429</v>
      </c>
      <c r="M16" s="12">
        <f t="shared" si="0"/>
        <v>78.77142857142857</v>
      </c>
      <c r="N16" s="3" t="s">
        <v>243</v>
      </c>
      <c r="O16" s="6"/>
      <c r="P16" s="6"/>
      <c r="Q16" s="10"/>
      <c r="R16" s="7" t="s">
        <v>154</v>
      </c>
      <c r="S16" s="11" t="s">
        <v>16</v>
      </c>
      <c r="T16" s="3"/>
    </row>
    <row r="17" spans="1:20" s="1" customFormat="1" ht="25.5" customHeight="1">
      <c r="A17" s="3">
        <v>15</v>
      </c>
      <c r="B17" s="4" t="s">
        <v>266</v>
      </c>
      <c r="C17" s="4" t="s">
        <v>10</v>
      </c>
      <c r="D17" s="4" t="s">
        <v>62</v>
      </c>
      <c r="E17" s="4" t="s">
        <v>14</v>
      </c>
      <c r="F17" s="4" t="s">
        <v>267</v>
      </c>
      <c r="G17" s="3" t="s">
        <v>268</v>
      </c>
      <c r="H17" s="3" t="s">
        <v>227</v>
      </c>
      <c r="I17" s="5">
        <v>88</v>
      </c>
      <c r="J17" s="5">
        <v>85</v>
      </c>
      <c r="K17" s="5">
        <v>80</v>
      </c>
      <c r="L17" s="5">
        <v>91.72727272727273</v>
      </c>
      <c r="M17" s="12">
        <f t="shared" si="0"/>
        <v>89.13636363636364</v>
      </c>
      <c r="N17" s="3" t="s">
        <v>269</v>
      </c>
      <c r="O17" s="6" t="s">
        <v>403</v>
      </c>
      <c r="P17" s="4" t="s">
        <v>266</v>
      </c>
      <c r="Q17" s="4" t="s">
        <v>10</v>
      </c>
      <c r="R17" s="7" t="s">
        <v>20</v>
      </c>
      <c r="S17" s="11" t="s">
        <v>155</v>
      </c>
      <c r="T17" s="3"/>
    </row>
    <row r="18" spans="1:20" s="1" customFormat="1" ht="25.5" customHeight="1">
      <c r="A18" s="3">
        <v>16</v>
      </c>
      <c r="B18" s="4" t="s">
        <v>63</v>
      </c>
      <c r="C18" s="4" t="s">
        <v>64</v>
      </c>
      <c r="D18" s="4" t="s">
        <v>65</v>
      </c>
      <c r="E18" s="4" t="s">
        <v>14</v>
      </c>
      <c r="F18" s="4" t="s">
        <v>270</v>
      </c>
      <c r="G18" s="3" t="s">
        <v>271</v>
      </c>
      <c r="H18" s="3" t="s">
        <v>227</v>
      </c>
      <c r="I18" s="5">
        <v>88</v>
      </c>
      <c r="J18" s="5">
        <v>70</v>
      </c>
      <c r="K18" s="5">
        <v>75</v>
      </c>
      <c r="L18" s="5">
        <v>91.36363636363636</v>
      </c>
      <c r="M18" s="12">
        <f t="shared" si="0"/>
        <v>86.91818181818181</v>
      </c>
      <c r="N18" s="3" t="s">
        <v>272</v>
      </c>
      <c r="O18" s="6" t="s">
        <v>403</v>
      </c>
      <c r="P18" s="4" t="s">
        <v>63</v>
      </c>
      <c r="Q18" s="4" t="s">
        <v>64</v>
      </c>
      <c r="R18" s="7" t="s">
        <v>20</v>
      </c>
      <c r="S18" s="11" t="s">
        <v>156</v>
      </c>
      <c r="T18" s="3"/>
    </row>
    <row r="19" spans="1:20" s="1" customFormat="1" ht="25.5" customHeight="1">
      <c r="A19" s="3">
        <v>17</v>
      </c>
      <c r="B19" s="4" t="s">
        <v>63</v>
      </c>
      <c r="C19" s="4" t="s">
        <v>10</v>
      </c>
      <c r="D19" s="4" t="s">
        <v>66</v>
      </c>
      <c r="E19" s="4" t="s">
        <v>14</v>
      </c>
      <c r="F19" s="4" t="s">
        <v>273</v>
      </c>
      <c r="G19" s="3" t="s">
        <v>274</v>
      </c>
      <c r="H19" s="3" t="s">
        <v>227</v>
      </c>
      <c r="I19" s="5">
        <v>90</v>
      </c>
      <c r="J19" s="5">
        <v>75</v>
      </c>
      <c r="K19" s="5">
        <v>60.5</v>
      </c>
      <c r="L19" s="5">
        <v>89.45454545454545</v>
      </c>
      <c r="M19" s="12">
        <f t="shared" si="0"/>
        <v>85.22272727272727</v>
      </c>
      <c r="N19" s="3" t="s">
        <v>275</v>
      </c>
      <c r="O19" s="6"/>
      <c r="P19" s="6"/>
      <c r="Q19" s="10"/>
      <c r="R19" s="7" t="s">
        <v>157</v>
      </c>
      <c r="S19" s="11" t="s">
        <v>16</v>
      </c>
      <c r="T19" s="3"/>
    </row>
    <row r="20" spans="1:20" s="1" customFormat="1" ht="25.5" customHeight="1">
      <c r="A20" s="3">
        <v>18</v>
      </c>
      <c r="B20" s="4" t="s">
        <v>63</v>
      </c>
      <c r="C20" s="4" t="s">
        <v>10</v>
      </c>
      <c r="D20" s="4" t="s">
        <v>67</v>
      </c>
      <c r="E20" s="4" t="s">
        <v>15</v>
      </c>
      <c r="F20" s="4" t="s">
        <v>276</v>
      </c>
      <c r="G20" s="3" t="s">
        <v>277</v>
      </c>
      <c r="H20" s="3" t="s">
        <v>227</v>
      </c>
      <c r="I20" s="5">
        <v>85</v>
      </c>
      <c r="J20" s="5">
        <v>65</v>
      </c>
      <c r="K20" s="5">
        <v>60.5</v>
      </c>
      <c r="L20" s="5">
        <v>79.72727272727273</v>
      </c>
      <c r="M20" s="12">
        <f t="shared" si="0"/>
        <v>77.38636363636364</v>
      </c>
      <c r="N20" s="3" t="s">
        <v>278</v>
      </c>
      <c r="O20" s="6"/>
      <c r="P20" s="6"/>
      <c r="Q20" s="10"/>
      <c r="R20" s="7" t="s">
        <v>136</v>
      </c>
      <c r="S20" s="11" t="s">
        <v>158</v>
      </c>
      <c r="T20" s="3"/>
    </row>
    <row r="21" spans="1:20" s="1" customFormat="1" ht="25.5" customHeight="1">
      <c r="A21" s="3">
        <v>19</v>
      </c>
      <c r="B21" s="4" t="s">
        <v>68</v>
      </c>
      <c r="C21" s="4" t="s">
        <v>19</v>
      </c>
      <c r="D21" s="4" t="s">
        <v>279</v>
      </c>
      <c r="E21" s="4" t="s">
        <v>15</v>
      </c>
      <c r="F21" s="4" t="s">
        <v>280</v>
      </c>
      <c r="G21" s="3" t="s">
        <v>281</v>
      </c>
      <c r="H21" s="3" t="s">
        <v>227</v>
      </c>
      <c r="I21" s="9">
        <v>88</v>
      </c>
      <c r="J21" s="5">
        <v>86</v>
      </c>
      <c r="K21" s="5">
        <v>82</v>
      </c>
      <c r="L21" s="13">
        <v>92.27272727272727</v>
      </c>
      <c r="M21" s="12">
        <f t="shared" si="0"/>
        <v>89.76363636363637</v>
      </c>
      <c r="N21" s="3" t="s">
        <v>282</v>
      </c>
      <c r="O21" s="6" t="s">
        <v>403</v>
      </c>
      <c r="P21" s="4" t="s">
        <v>68</v>
      </c>
      <c r="Q21" s="4" t="s">
        <v>19</v>
      </c>
      <c r="R21" s="7" t="s">
        <v>20</v>
      </c>
      <c r="S21" s="11" t="s">
        <v>159</v>
      </c>
      <c r="T21" s="3"/>
    </row>
    <row r="22" spans="1:20" s="1" customFormat="1" ht="25.5" customHeight="1">
      <c r="A22" s="3">
        <v>20</v>
      </c>
      <c r="B22" s="4" t="s">
        <v>68</v>
      </c>
      <c r="C22" s="4" t="s">
        <v>69</v>
      </c>
      <c r="D22" s="4" t="s">
        <v>70</v>
      </c>
      <c r="E22" s="4" t="s">
        <v>15</v>
      </c>
      <c r="F22" s="4" t="s">
        <v>283</v>
      </c>
      <c r="G22" s="3" t="s">
        <v>284</v>
      </c>
      <c r="H22" s="3" t="s">
        <v>227</v>
      </c>
      <c r="I22" s="5">
        <v>89</v>
      </c>
      <c r="J22" s="5">
        <v>75</v>
      </c>
      <c r="K22" s="5">
        <v>82</v>
      </c>
      <c r="L22" s="13">
        <v>91.72727272727273</v>
      </c>
      <c r="M22" s="12">
        <f t="shared" si="0"/>
        <v>88.53636363636363</v>
      </c>
      <c r="N22" s="3" t="s">
        <v>285</v>
      </c>
      <c r="O22" s="6" t="s">
        <v>403</v>
      </c>
      <c r="P22" s="4" t="s">
        <v>68</v>
      </c>
      <c r="Q22" s="4" t="s">
        <v>69</v>
      </c>
      <c r="R22" s="7" t="s">
        <v>265</v>
      </c>
      <c r="S22" s="11" t="s">
        <v>160</v>
      </c>
      <c r="T22" s="3"/>
    </row>
    <row r="23" spans="1:20" s="1" customFormat="1" ht="25.5" customHeight="1">
      <c r="A23" s="3">
        <v>21</v>
      </c>
      <c r="B23" s="4" t="s">
        <v>68</v>
      </c>
      <c r="C23" s="4" t="s">
        <v>26</v>
      </c>
      <c r="D23" s="4" t="s">
        <v>71</v>
      </c>
      <c r="E23" s="4" t="s">
        <v>15</v>
      </c>
      <c r="F23" s="4" t="s">
        <v>286</v>
      </c>
      <c r="G23" s="3" t="s">
        <v>287</v>
      </c>
      <c r="H23" s="3" t="s">
        <v>227</v>
      </c>
      <c r="I23" s="5">
        <v>89</v>
      </c>
      <c r="J23" s="5">
        <v>80</v>
      </c>
      <c r="K23" s="5">
        <v>78</v>
      </c>
      <c r="L23" s="13">
        <v>90.36363636363636</v>
      </c>
      <c r="M23" s="12">
        <f t="shared" si="0"/>
        <v>87.81818181818181</v>
      </c>
      <c r="N23" s="3" t="s">
        <v>288</v>
      </c>
      <c r="O23" s="6" t="s">
        <v>403</v>
      </c>
      <c r="P23" s="4" t="s">
        <v>68</v>
      </c>
      <c r="Q23" s="4" t="s">
        <v>26</v>
      </c>
      <c r="R23" s="7" t="s">
        <v>161</v>
      </c>
      <c r="S23" s="11" t="s">
        <v>162</v>
      </c>
      <c r="T23" s="3"/>
    </row>
    <row r="24" spans="1:20" s="1" customFormat="1" ht="25.5" customHeight="1">
      <c r="A24" s="3">
        <v>22</v>
      </c>
      <c r="B24" s="4" t="s">
        <v>68</v>
      </c>
      <c r="C24" s="4" t="s">
        <v>69</v>
      </c>
      <c r="D24" s="4" t="s">
        <v>72</v>
      </c>
      <c r="E24" s="4" t="s">
        <v>15</v>
      </c>
      <c r="F24" s="4" t="s">
        <v>251</v>
      </c>
      <c r="G24" s="3" t="s">
        <v>252</v>
      </c>
      <c r="H24" s="3" t="s">
        <v>227</v>
      </c>
      <c r="I24" s="5">
        <v>88</v>
      </c>
      <c r="J24" s="5">
        <v>70</v>
      </c>
      <c r="K24" s="5">
        <v>73</v>
      </c>
      <c r="L24" s="13">
        <v>92.72727272727273</v>
      </c>
      <c r="M24" s="12">
        <f t="shared" si="0"/>
        <v>87.53636363636365</v>
      </c>
      <c r="N24" s="3" t="s">
        <v>253</v>
      </c>
      <c r="O24" s="6" t="s">
        <v>403</v>
      </c>
      <c r="P24" s="4" t="s">
        <v>68</v>
      </c>
      <c r="Q24" s="4" t="s">
        <v>69</v>
      </c>
      <c r="R24" s="7" t="s">
        <v>163</v>
      </c>
      <c r="S24" s="11" t="s">
        <v>164</v>
      </c>
      <c r="T24" s="3"/>
    </row>
    <row r="25" spans="1:20" s="1" customFormat="1" ht="25.5" customHeight="1">
      <c r="A25" s="3">
        <v>23</v>
      </c>
      <c r="B25" s="4" t="s">
        <v>68</v>
      </c>
      <c r="C25" s="4" t="s">
        <v>28</v>
      </c>
      <c r="D25" s="4" t="s">
        <v>73</v>
      </c>
      <c r="E25" s="4" t="s">
        <v>15</v>
      </c>
      <c r="F25" s="4" t="s">
        <v>289</v>
      </c>
      <c r="G25" s="3" t="s">
        <v>290</v>
      </c>
      <c r="H25" s="3" t="s">
        <v>227</v>
      </c>
      <c r="I25" s="5">
        <v>88</v>
      </c>
      <c r="J25" s="5">
        <v>84</v>
      </c>
      <c r="K25" s="5">
        <v>68</v>
      </c>
      <c r="L25" s="13">
        <v>91.18181818181819</v>
      </c>
      <c r="M25" s="12">
        <f t="shared" si="0"/>
        <v>87.50909090909092</v>
      </c>
      <c r="N25" s="3" t="s">
        <v>291</v>
      </c>
      <c r="O25" s="6" t="s">
        <v>403</v>
      </c>
      <c r="P25" s="4" t="s">
        <v>68</v>
      </c>
      <c r="Q25" s="4" t="s">
        <v>28</v>
      </c>
      <c r="R25" s="7" t="s">
        <v>33</v>
      </c>
      <c r="S25" s="11" t="s">
        <v>165</v>
      </c>
      <c r="T25" s="3"/>
    </row>
    <row r="26" spans="1:20" s="1" customFormat="1" ht="25.5" customHeight="1">
      <c r="A26" s="3">
        <v>24</v>
      </c>
      <c r="B26" s="4" t="s">
        <v>68</v>
      </c>
      <c r="C26" s="4" t="s">
        <v>74</v>
      </c>
      <c r="D26" s="4" t="s">
        <v>75</v>
      </c>
      <c r="E26" s="4" t="s">
        <v>15</v>
      </c>
      <c r="F26" s="4" t="s">
        <v>292</v>
      </c>
      <c r="G26" s="3" t="s">
        <v>293</v>
      </c>
      <c r="H26" s="3" t="s">
        <v>227</v>
      </c>
      <c r="I26" s="9">
        <v>88</v>
      </c>
      <c r="J26" s="9">
        <v>70</v>
      </c>
      <c r="K26" s="5">
        <v>80</v>
      </c>
      <c r="L26" s="13">
        <v>91.0909090909091</v>
      </c>
      <c r="M26" s="12">
        <f t="shared" si="0"/>
        <v>87.25454545454545</v>
      </c>
      <c r="N26" s="3" t="s">
        <v>294</v>
      </c>
      <c r="O26" s="6" t="s">
        <v>403</v>
      </c>
      <c r="P26" s="4" t="s">
        <v>68</v>
      </c>
      <c r="Q26" s="4" t="s">
        <v>74</v>
      </c>
      <c r="R26" s="7" t="s">
        <v>409</v>
      </c>
      <c r="S26" s="11" t="s">
        <v>166</v>
      </c>
      <c r="T26" s="3"/>
    </row>
    <row r="27" spans="1:20" s="1" customFormat="1" ht="25.5" customHeight="1">
      <c r="A27" s="3">
        <v>25</v>
      </c>
      <c r="B27" s="4" t="s">
        <v>68</v>
      </c>
      <c r="C27" s="4" t="s">
        <v>28</v>
      </c>
      <c r="D27" s="4" t="s">
        <v>23</v>
      </c>
      <c r="E27" s="4" t="s">
        <v>15</v>
      </c>
      <c r="F27" s="4" t="s">
        <v>295</v>
      </c>
      <c r="G27" s="3" t="s">
        <v>296</v>
      </c>
      <c r="H27" s="3" t="s">
        <v>227</v>
      </c>
      <c r="I27" s="5">
        <v>83</v>
      </c>
      <c r="J27" s="5">
        <v>80</v>
      </c>
      <c r="K27" s="5">
        <v>75</v>
      </c>
      <c r="L27" s="13">
        <v>91.18181818181819</v>
      </c>
      <c r="M27" s="12">
        <f t="shared" si="0"/>
        <v>86.80909090909091</v>
      </c>
      <c r="N27" s="3" t="s">
        <v>297</v>
      </c>
      <c r="O27" s="6" t="s">
        <v>403</v>
      </c>
      <c r="P27" s="4" t="s">
        <v>68</v>
      </c>
      <c r="Q27" s="4" t="s">
        <v>28</v>
      </c>
      <c r="R27" s="7" t="s">
        <v>167</v>
      </c>
      <c r="S27" s="11" t="s">
        <v>16</v>
      </c>
      <c r="T27" s="3"/>
    </row>
    <row r="28" spans="1:20" s="1" customFormat="1" ht="25.5" customHeight="1">
      <c r="A28" s="3">
        <v>26</v>
      </c>
      <c r="B28" s="4" t="s">
        <v>68</v>
      </c>
      <c r="C28" s="4" t="s">
        <v>76</v>
      </c>
      <c r="D28" s="4" t="s">
        <v>77</v>
      </c>
      <c r="E28" s="4" t="s">
        <v>15</v>
      </c>
      <c r="F28" s="4" t="s">
        <v>298</v>
      </c>
      <c r="G28" s="3" t="s">
        <v>299</v>
      </c>
      <c r="H28" s="3" t="s">
        <v>227</v>
      </c>
      <c r="I28" s="5">
        <v>86</v>
      </c>
      <c r="J28" s="5">
        <v>75</v>
      </c>
      <c r="K28" s="5">
        <v>68</v>
      </c>
      <c r="L28" s="13">
        <v>91.54545454545455</v>
      </c>
      <c r="M28" s="12">
        <f t="shared" si="0"/>
        <v>86.42727272727274</v>
      </c>
      <c r="N28" s="3" t="s">
        <v>300</v>
      </c>
      <c r="O28" s="6" t="s">
        <v>403</v>
      </c>
      <c r="P28" s="4" t="s">
        <v>68</v>
      </c>
      <c r="Q28" s="4" t="s">
        <v>76</v>
      </c>
      <c r="R28" s="7" t="s">
        <v>410</v>
      </c>
      <c r="S28" s="11" t="s">
        <v>168</v>
      </c>
      <c r="T28" s="3"/>
    </row>
    <row r="29" spans="1:20" s="1" customFormat="1" ht="25.5" customHeight="1">
      <c r="A29" s="3">
        <v>27</v>
      </c>
      <c r="B29" s="4" t="s">
        <v>68</v>
      </c>
      <c r="C29" s="4" t="s">
        <v>78</v>
      </c>
      <c r="D29" s="4" t="s">
        <v>79</v>
      </c>
      <c r="E29" s="4" t="s">
        <v>15</v>
      </c>
      <c r="F29" s="4" t="s">
        <v>301</v>
      </c>
      <c r="G29" s="3" t="s">
        <v>302</v>
      </c>
      <c r="H29" s="3" t="s">
        <v>227</v>
      </c>
      <c r="I29" s="5">
        <v>82</v>
      </c>
      <c r="J29" s="5">
        <v>76</v>
      </c>
      <c r="K29" s="5">
        <v>71</v>
      </c>
      <c r="L29" s="13">
        <v>91.63636363636364</v>
      </c>
      <c r="M29" s="12">
        <f t="shared" si="0"/>
        <v>86.08181818181819</v>
      </c>
      <c r="N29" s="3" t="s">
        <v>303</v>
      </c>
      <c r="O29" s="6" t="s">
        <v>403</v>
      </c>
      <c r="P29" s="4" t="s">
        <v>68</v>
      </c>
      <c r="Q29" s="4" t="s">
        <v>78</v>
      </c>
      <c r="R29" s="7" t="s">
        <v>265</v>
      </c>
      <c r="S29" s="11" t="s">
        <v>169</v>
      </c>
      <c r="T29" s="3"/>
    </row>
    <row r="30" spans="1:20" s="1" customFormat="1" ht="25.5" customHeight="1">
      <c r="A30" s="3">
        <v>28</v>
      </c>
      <c r="B30" s="4" t="s">
        <v>68</v>
      </c>
      <c r="C30" s="4" t="s">
        <v>76</v>
      </c>
      <c r="D30" s="4" t="s">
        <v>80</v>
      </c>
      <c r="E30" s="4" t="s">
        <v>14</v>
      </c>
      <c r="F30" s="4" t="s">
        <v>304</v>
      </c>
      <c r="G30" s="3" t="s">
        <v>305</v>
      </c>
      <c r="H30" s="3" t="s">
        <v>227</v>
      </c>
      <c r="I30" s="5">
        <v>85</v>
      </c>
      <c r="J30" s="5">
        <v>60</v>
      </c>
      <c r="K30" s="5">
        <v>79</v>
      </c>
      <c r="L30" s="13">
        <v>91.45454545454545</v>
      </c>
      <c r="M30" s="12">
        <f t="shared" si="0"/>
        <v>85.77272727272727</v>
      </c>
      <c r="N30" s="3" t="s">
        <v>306</v>
      </c>
      <c r="O30" s="6" t="s">
        <v>403</v>
      </c>
      <c r="P30" s="4" t="s">
        <v>68</v>
      </c>
      <c r="Q30" s="4" t="s">
        <v>76</v>
      </c>
      <c r="R30" s="7" t="s">
        <v>411</v>
      </c>
      <c r="S30" s="11" t="s">
        <v>170</v>
      </c>
      <c r="T30" s="3"/>
    </row>
    <row r="31" spans="1:20" s="1" customFormat="1" ht="25.5" customHeight="1">
      <c r="A31" s="3">
        <v>29</v>
      </c>
      <c r="B31" s="4" t="s">
        <v>68</v>
      </c>
      <c r="C31" s="4" t="s">
        <v>18</v>
      </c>
      <c r="D31" s="4" t="s">
        <v>81</v>
      </c>
      <c r="E31" s="4" t="s">
        <v>15</v>
      </c>
      <c r="F31" s="4" t="s">
        <v>307</v>
      </c>
      <c r="G31" s="3" t="s">
        <v>308</v>
      </c>
      <c r="H31" s="3" t="s">
        <v>227</v>
      </c>
      <c r="I31" s="9">
        <v>83</v>
      </c>
      <c r="J31" s="9">
        <v>60</v>
      </c>
      <c r="K31" s="5">
        <v>77</v>
      </c>
      <c r="L31" s="13">
        <v>92.18181818181819</v>
      </c>
      <c r="M31" s="12">
        <f t="shared" si="0"/>
        <v>85.60909090909092</v>
      </c>
      <c r="N31" s="3" t="s">
        <v>309</v>
      </c>
      <c r="O31" s="6" t="s">
        <v>403</v>
      </c>
      <c r="P31" s="4" t="s">
        <v>68</v>
      </c>
      <c r="Q31" s="4" t="s">
        <v>18</v>
      </c>
      <c r="R31" s="7" t="s">
        <v>21</v>
      </c>
      <c r="S31" s="11" t="s">
        <v>171</v>
      </c>
      <c r="T31" s="3"/>
    </row>
    <row r="32" spans="1:20" s="1" customFormat="1" ht="25.5" customHeight="1">
      <c r="A32" s="3">
        <v>30</v>
      </c>
      <c r="B32" s="4" t="s">
        <v>68</v>
      </c>
      <c r="C32" s="4" t="s">
        <v>82</v>
      </c>
      <c r="D32" s="4" t="s">
        <v>83</v>
      </c>
      <c r="E32" s="4" t="s">
        <v>15</v>
      </c>
      <c r="F32" s="4" t="s">
        <v>310</v>
      </c>
      <c r="G32" s="3" t="s">
        <v>311</v>
      </c>
      <c r="H32" s="3" t="s">
        <v>227</v>
      </c>
      <c r="I32" s="5">
        <v>83</v>
      </c>
      <c r="J32" s="5">
        <v>68</v>
      </c>
      <c r="K32" s="5">
        <v>74</v>
      </c>
      <c r="L32" s="13">
        <v>91.27272727272727</v>
      </c>
      <c r="M32" s="12">
        <f t="shared" si="0"/>
        <v>85.56363636363636</v>
      </c>
      <c r="N32" s="3" t="s">
        <v>312</v>
      </c>
      <c r="O32" s="6" t="s">
        <v>403</v>
      </c>
      <c r="P32" s="4" t="s">
        <v>68</v>
      </c>
      <c r="Q32" s="4" t="s">
        <v>82</v>
      </c>
      <c r="R32" s="7" t="s">
        <v>172</v>
      </c>
      <c r="S32" s="11" t="s">
        <v>173</v>
      </c>
      <c r="T32" s="3"/>
    </row>
    <row r="33" spans="1:20" s="1" customFormat="1" ht="25.5" customHeight="1">
      <c r="A33" s="3">
        <v>31</v>
      </c>
      <c r="B33" s="4" t="s">
        <v>68</v>
      </c>
      <c r="C33" s="4" t="s">
        <v>78</v>
      </c>
      <c r="D33" s="4" t="s">
        <v>84</v>
      </c>
      <c r="E33" s="4" t="s">
        <v>14</v>
      </c>
      <c r="F33" s="4" t="s">
        <v>313</v>
      </c>
      <c r="G33" s="3" t="s">
        <v>314</v>
      </c>
      <c r="H33" s="3" t="s">
        <v>227</v>
      </c>
      <c r="I33" s="5">
        <v>80</v>
      </c>
      <c r="J33" s="5">
        <v>70</v>
      </c>
      <c r="K33" s="5">
        <v>74</v>
      </c>
      <c r="L33" s="13">
        <v>91</v>
      </c>
      <c r="M33" s="12">
        <f t="shared" si="0"/>
        <v>85</v>
      </c>
      <c r="N33" s="3" t="s">
        <v>315</v>
      </c>
      <c r="O33" s="6" t="s">
        <v>403</v>
      </c>
      <c r="P33" s="4" t="s">
        <v>68</v>
      </c>
      <c r="Q33" s="4" t="s">
        <v>406</v>
      </c>
      <c r="R33" s="7" t="s">
        <v>174</v>
      </c>
      <c r="S33" s="11" t="s">
        <v>175</v>
      </c>
      <c r="T33" s="3"/>
    </row>
    <row r="34" spans="1:20" s="1" customFormat="1" ht="25.5" customHeight="1">
      <c r="A34" s="3">
        <v>32</v>
      </c>
      <c r="B34" s="4" t="s">
        <v>68</v>
      </c>
      <c r="C34" s="4" t="s">
        <v>69</v>
      </c>
      <c r="D34" s="4" t="s">
        <v>85</v>
      </c>
      <c r="E34" s="4" t="s">
        <v>15</v>
      </c>
      <c r="F34" s="4" t="s">
        <v>316</v>
      </c>
      <c r="G34" s="3" t="s">
        <v>317</v>
      </c>
      <c r="H34" s="3" t="s">
        <v>227</v>
      </c>
      <c r="I34" s="9">
        <v>85</v>
      </c>
      <c r="J34" s="9">
        <v>60</v>
      </c>
      <c r="K34" s="5">
        <v>76</v>
      </c>
      <c r="L34" s="13">
        <v>89.72727272727273</v>
      </c>
      <c r="M34" s="12">
        <f t="shared" si="0"/>
        <v>84.43636363636364</v>
      </c>
      <c r="N34" s="3" t="s">
        <v>318</v>
      </c>
      <c r="O34" s="6" t="s">
        <v>403</v>
      </c>
      <c r="P34" s="4" t="s">
        <v>68</v>
      </c>
      <c r="Q34" s="4" t="s">
        <v>69</v>
      </c>
      <c r="R34" s="7" t="s">
        <v>176</v>
      </c>
      <c r="S34" s="11" t="s">
        <v>177</v>
      </c>
      <c r="T34" s="3"/>
    </row>
    <row r="35" spans="1:20" s="1" customFormat="1" ht="25.5" customHeight="1">
      <c r="A35" s="3">
        <v>33</v>
      </c>
      <c r="B35" s="4" t="s">
        <v>68</v>
      </c>
      <c r="C35" s="4" t="s">
        <v>28</v>
      </c>
      <c r="D35" s="4" t="s">
        <v>86</v>
      </c>
      <c r="E35" s="4" t="s">
        <v>14</v>
      </c>
      <c r="F35" s="4" t="s">
        <v>316</v>
      </c>
      <c r="G35" s="3" t="s">
        <v>317</v>
      </c>
      <c r="H35" s="3" t="s">
        <v>227</v>
      </c>
      <c r="I35" s="5">
        <v>84</v>
      </c>
      <c r="J35" s="5">
        <v>60</v>
      </c>
      <c r="K35" s="5">
        <v>72</v>
      </c>
      <c r="L35" s="13">
        <v>90</v>
      </c>
      <c r="M35" s="12">
        <f aca="true" t="shared" si="1" ref="M35:M66">I35*20%+(J35+K35)/2*20%+L35*60%</f>
        <v>84</v>
      </c>
      <c r="N35" s="3" t="s">
        <v>318</v>
      </c>
      <c r="O35" s="6" t="s">
        <v>403</v>
      </c>
      <c r="P35" s="4" t="s">
        <v>68</v>
      </c>
      <c r="Q35" s="4" t="s">
        <v>28</v>
      </c>
      <c r="R35" s="7" t="s">
        <v>178</v>
      </c>
      <c r="S35" s="11" t="s">
        <v>179</v>
      </c>
      <c r="T35" s="3"/>
    </row>
    <row r="36" spans="1:20" s="1" customFormat="1" ht="25.5" customHeight="1">
      <c r="A36" s="3">
        <v>34</v>
      </c>
      <c r="B36" s="4" t="s">
        <v>319</v>
      </c>
      <c r="C36" s="4" t="s">
        <v>27</v>
      </c>
      <c r="D36" s="4" t="s">
        <v>87</v>
      </c>
      <c r="E36" s="4" t="s">
        <v>15</v>
      </c>
      <c r="F36" s="4" t="s">
        <v>320</v>
      </c>
      <c r="G36" s="3" t="s">
        <v>321</v>
      </c>
      <c r="H36" s="3" t="s">
        <v>227</v>
      </c>
      <c r="I36" s="9">
        <v>82</v>
      </c>
      <c r="J36" s="5">
        <v>60</v>
      </c>
      <c r="K36" s="5">
        <v>70</v>
      </c>
      <c r="L36" s="13">
        <v>90.54545454545455</v>
      </c>
      <c r="M36" s="12">
        <f t="shared" si="1"/>
        <v>83.72727272727273</v>
      </c>
      <c r="N36" s="3" t="s">
        <v>322</v>
      </c>
      <c r="O36" s="6" t="s">
        <v>403</v>
      </c>
      <c r="P36" s="4" t="s">
        <v>319</v>
      </c>
      <c r="Q36" s="4" t="s">
        <v>27</v>
      </c>
      <c r="R36" s="7" t="s">
        <v>180</v>
      </c>
      <c r="S36" s="11" t="s">
        <v>181</v>
      </c>
      <c r="T36" s="3"/>
    </row>
    <row r="37" spans="1:20" s="1" customFormat="1" ht="25.5" customHeight="1">
      <c r="A37" s="3">
        <v>35</v>
      </c>
      <c r="B37" s="4" t="s">
        <v>68</v>
      </c>
      <c r="C37" s="4" t="s">
        <v>88</v>
      </c>
      <c r="D37" s="4" t="s">
        <v>89</v>
      </c>
      <c r="E37" s="4" t="s">
        <v>15</v>
      </c>
      <c r="F37" s="4" t="s">
        <v>226</v>
      </c>
      <c r="G37" s="3" t="s">
        <v>323</v>
      </c>
      <c r="H37" s="3" t="s">
        <v>227</v>
      </c>
      <c r="I37" s="9">
        <v>80</v>
      </c>
      <c r="J37" s="5">
        <v>65</v>
      </c>
      <c r="K37" s="5">
        <v>70</v>
      </c>
      <c r="L37" s="13">
        <v>89.54545454545455</v>
      </c>
      <c r="M37" s="12">
        <f t="shared" si="1"/>
        <v>83.22727272727272</v>
      </c>
      <c r="N37" s="3" t="s">
        <v>324</v>
      </c>
      <c r="O37" s="6" t="s">
        <v>403</v>
      </c>
      <c r="P37" s="4" t="s">
        <v>68</v>
      </c>
      <c r="Q37" s="4" t="s">
        <v>88</v>
      </c>
      <c r="R37" s="7" t="s">
        <v>412</v>
      </c>
      <c r="S37" s="11" t="s">
        <v>182</v>
      </c>
      <c r="T37" s="3"/>
    </row>
    <row r="38" spans="1:20" s="1" customFormat="1" ht="25.5" customHeight="1">
      <c r="A38" s="3">
        <v>36</v>
      </c>
      <c r="B38" s="4" t="s">
        <v>68</v>
      </c>
      <c r="C38" s="4" t="s">
        <v>69</v>
      </c>
      <c r="D38" s="4" t="s">
        <v>90</v>
      </c>
      <c r="E38" s="4" t="s">
        <v>15</v>
      </c>
      <c r="F38" s="4" t="s">
        <v>226</v>
      </c>
      <c r="G38" s="3" t="s">
        <v>325</v>
      </c>
      <c r="H38" s="3" t="s">
        <v>227</v>
      </c>
      <c r="I38" s="5">
        <v>83</v>
      </c>
      <c r="J38" s="5">
        <v>65</v>
      </c>
      <c r="K38" s="5">
        <v>67</v>
      </c>
      <c r="L38" s="13">
        <v>87.36363636363636</v>
      </c>
      <c r="M38" s="12">
        <f t="shared" si="1"/>
        <v>82.21818181818182</v>
      </c>
      <c r="N38" s="3" t="s">
        <v>326</v>
      </c>
      <c r="O38" s="6" t="s">
        <v>403</v>
      </c>
      <c r="P38" s="4" t="s">
        <v>68</v>
      </c>
      <c r="Q38" s="4" t="s">
        <v>405</v>
      </c>
      <c r="R38" s="7" t="s">
        <v>413</v>
      </c>
      <c r="S38" s="11" t="s">
        <v>183</v>
      </c>
      <c r="T38" s="3"/>
    </row>
    <row r="39" spans="1:20" s="1" customFormat="1" ht="25.5" customHeight="1">
      <c r="A39" s="3">
        <v>37</v>
      </c>
      <c r="B39" s="4" t="s">
        <v>68</v>
      </c>
      <c r="C39" s="4" t="s">
        <v>76</v>
      </c>
      <c r="D39" s="4" t="s">
        <v>91</v>
      </c>
      <c r="E39" s="4" t="s">
        <v>15</v>
      </c>
      <c r="F39" s="4" t="s">
        <v>327</v>
      </c>
      <c r="G39" s="3" t="s">
        <v>328</v>
      </c>
      <c r="H39" s="3" t="s">
        <v>227</v>
      </c>
      <c r="I39" s="5">
        <v>75</v>
      </c>
      <c r="J39" s="5">
        <v>65</v>
      </c>
      <c r="K39" s="5">
        <v>72</v>
      </c>
      <c r="L39" s="13">
        <v>85.63636363636364</v>
      </c>
      <c r="M39" s="12">
        <f t="shared" si="1"/>
        <v>80.08181818181819</v>
      </c>
      <c r="N39" s="3" t="s">
        <v>329</v>
      </c>
      <c r="O39" s="6"/>
      <c r="P39" s="6"/>
      <c r="Q39" s="10"/>
      <c r="R39" s="7" t="s">
        <v>184</v>
      </c>
      <c r="S39" s="11" t="s">
        <v>185</v>
      </c>
      <c r="T39" s="3"/>
    </row>
    <row r="40" spans="1:20" s="1" customFormat="1" ht="25.5" customHeight="1">
      <c r="A40" s="3">
        <v>38</v>
      </c>
      <c r="B40" s="4" t="s">
        <v>68</v>
      </c>
      <c r="C40" s="4" t="s">
        <v>76</v>
      </c>
      <c r="D40" s="4" t="s">
        <v>92</v>
      </c>
      <c r="E40" s="4" t="s">
        <v>15</v>
      </c>
      <c r="F40" s="4" t="s">
        <v>330</v>
      </c>
      <c r="G40" s="3" t="s">
        <v>331</v>
      </c>
      <c r="H40" s="3" t="s">
        <v>227</v>
      </c>
      <c r="I40" s="5">
        <v>89</v>
      </c>
      <c r="J40" s="5">
        <v>80</v>
      </c>
      <c r="K40" s="5">
        <v>77</v>
      </c>
      <c r="L40" s="13">
        <v>72.54545454545455</v>
      </c>
      <c r="M40" s="12">
        <f t="shared" si="1"/>
        <v>77.02727272727273</v>
      </c>
      <c r="N40" s="3" t="s">
        <v>332</v>
      </c>
      <c r="O40" s="6"/>
      <c r="P40" s="6"/>
      <c r="Q40" s="10"/>
      <c r="R40" s="7" t="s">
        <v>186</v>
      </c>
      <c r="S40" s="11" t="s">
        <v>16</v>
      </c>
      <c r="T40" s="3"/>
    </row>
    <row r="41" spans="1:20" ht="25.5" customHeight="1">
      <c r="A41" s="3">
        <v>39</v>
      </c>
      <c r="B41" s="4" t="s">
        <v>68</v>
      </c>
      <c r="C41" s="4" t="s">
        <v>18</v>
      </c>
      <c r="D41" s="4" t="s">
        <v>93</v>
      </c>
      <c r="E41" s="4" t="s">
        <v>15</v>
      </c>
      <c r="F41" s="4" t="s">
        <v>333</v>
      </c>
      <c r="G41" s="3" t="s">
        <v>334</v>
      </c>
      <c r="H41" s="3" t="s">
        <v>227</v>
      </c>
      <c r="I41" s="9">
        <v>88</v>
      </c>
      <c r="J41" s="9">
        <v>75</v>
      </c>
      <c r="K41" s="5">
        <v>85</v>
      </c>
      <c r="L41" s="13">
        <v>72.18181818181819</v>
      </c>
      <c r="M41" s="12">
        <f t="shared" si="1"/>
        <v>76.9090909090909</v>
      </c>
      <c r="N41" s="3" t="s">
        <v>335</v>
      </c>
      <c r="O41" s="6"/>
      <c r="P41" s="6"/>
      <c r="Q41" s="10"/>
      <c r="R41" s="7" t="s">
        <v>31</v>
      </c>
      <c r="S41" s="11" t="s">
        <v>187</v>
      </c>
      <c r="T41" s="3"/>
    </row>
    <row r="42" spans="1:20" ht="25.5" customHeight="1">
      <c r="A42" s="3">
        <v>40</v>
      </c>
      <c r="B42" s="4" t="s">
        <v>68</v>
      </c>
      <c r="C42" s="4" t="s">
        <v>82</v>
      </c>
      <c r="D42" s="4" t="s">
        <v>94</v>
      </c>
      <c r="E42" s="4" t="s">
        <v>14</v>
      </c>
      <c r="F42" s="4" t="s">
        <v>336</v>
      </c>
      <c r="G42" s="3" t="s">
        <v>337</v>
      </c>
      <c r="H42" s="3" t="s">
        <v>227</v>
      </c>
      <c r="I42" s="5">
        <v>85</v>
      </c>
      <c r="J42" s="5">
        <v>75</v>
      </c>
      <c r="K42" s="5">
        <v>81</v>
      </c>
      <c r="L42" s="13">
        <v>73.36363636363636</v>
      </c>
      <c r="M42" s="12">
        <f t="shared" si="1"/>
        <v>76.61818181818182</v>
      </c>
      <c r="N42" s="3" t="s">
        <v>338</v>
      </c>
      <c r="O42" s="6"/>
      <c r="P42" s="6"/>
      <c r="Q42" s="10"/>
      <c r="R42" s="7" t="s">
        <v>414</v>
      </c>
      <c r="S42" s="11" t="s">
        <v>16</v>
      </c>
      <c r="T42" s="3"/>
    </row>
    <row r="43" spans="1:20" ht="25.5" customHeight="1">
      <c r="A43" s="3">
        <v>41</v>
      </c>
      <c r="B43" s="4" t="s">
        <v>68</v>
      </c>
      <c r="C43" s="4" t="s">
        <v>69</v>
      </c>
      <c r="D43" s="4" t="s">
        <v>95</v>
      </c>
      <c r="E43" s="4" t="s">
        <v>14</v>
      </c>
      <c r="F43" s="4" t="s">
        <v>316</v>
      </c>
      <c r="G43" s="3" t="s">
        <v>317</v>
      </c>
      <c r="H43" s="3" t="s">
        <v>227</v>
      </c>
      <c r="I43" s="5">
        <v>90</v>
      </c>
      <c r="J43" s="5">
        <v>84</v>
      </c>
      <c r="K43" s="5">
        <v>74</v>
      </c>
      <c r="L43" s="13">
        <v>70.9090909090909</v>
      </c>
      <c r="M43" s="12">
        <f t="shared" si="1"/>
        <v>76.34545454545454</v>
      </c>
      <c r="N43" s="3" t="s">
        <v>318</v>
      </c>
      <c r="O43" s="6"/>
      <c r="P43" s="6"/>
      <c r="Q43" s="10"/>
      <c r="R43" s="7" t="s">
        <v>188</v>
      </c>
      <c r="S43" s="11" t="s">
        <v>16</v>
      </c>
      <c r="T43" s="3"/>
    </row>
    <row r="44" spans="1:20" ht="25.5" customHeight="1">
      <c r="A44" s="3">
        <v>42</v>
      </c>
      <c r="B44" s="4" t="s">
        <v>68</v>
      </c>
      <c r="C44" s="4" t="s">
        <v>26</v>
      </c>
      <c r="D44" s="4" t="s">
        <v>96</v>
      </c>
      <c r="E44" s="4" t="s">
        <v>15</v>
      </c>
      <c r="F44" s="4" t="s">
        <v>339</v>
      </c>
      <c r="G44" s="3" t="s">
        <v>340</v>
      </c>
      <c r="H44" s="3" t="s">
        <v>227</v>
      </c>
      <c r="I44" s="5">
        <v>85</v>
      </c>
      <c r="J44" s="5">
        <v>75</v>
      </c>
      <c r="K44" s="5">
        <v>75</v>
      </c>
      <c r="L44" s="13">
        <v>73.63636363636364</v>
      </c>
      <c r="M44" s="12">
        <f t="shared" si="1"/>
        <v>76.18181818181819</v>
      </c>
      <c r="N44" s="3" t="s">
        <v>341</v>
      </c>
      <c r="O44" s="6"/>
      <c r="P44" s="6"/>
      <c r="Q44" s="10"/>
      <c r="R44" s="7" t="s">
        <v>180</v>
      </c>
      <c r="S44" s="11" t="s">
        <v>189</v>
      </c>
      <c r="T44" s="3"/>
    </row>
    <row r="45" spans="1:20" ht="25.5" customHeight="1">
      <c r="A45" s="3">
        <v>43</v>
      </c>
      <c r="B45" s="4" t="s">
        <v>68</v>
      </c>
      <c r="C45" s="4" t="s">
        <v>28</v>
      </c>
      <c r="D45" s="4" t="s">
        <v>97</v>
      </c>
      <c r="E45" s="4" t="s">
        <v>14</v>
      </c>
      <c r="F45" s="4" t="s">
        <v>270</v>
      </c>
      <c r="G45" s="3" t="s">
        <v>271</v>
      </c>
      <c r="H45" s="3" t="s">
        <v>227</v>
      </c>
      <c r="I45" s="9">
        <v>88</v>
      </c>
      <c r="J45" s="9">
        <v>68</v>
      </c>
      <c r="K45" s="5">
        <v>80</v>
      </c>
      <c r="L45" s="13">
        <v>72.9090909090909</v>
      </c>
      <c r="M45" s="12">
        <f t="shared" si="1"/>
        <v>76.14545454545456</v>
      </c>
      <c r="N45" s="3" t="s">
        <v>272</v>
      </c>
      <c r="O45" s="6"/>
      <c r="P45" s="6"/>
      <c r="Q45" s="10"/>
      <c r="R45" s="7" t="s">
        <v>21</v>
      </c>
      <c r="S45" s="11" t="s">
        <v>190</v>
      </c>
      <c r="T45" s="3"/>
    </row>
    <row r="46" spans="1:20" ht="25.5" customHeight="1">
      <c r="A46" s="3">
        <v>44</v>
      </c>
      <c r="B46" s="4" t="s">
        <v>68</v>
      </c>
      <c r="C46" s="4" t="s">
        <v>76</v>
      </c>
      <c r="D46" s="4" t="s">
        <v>98</v>
      </c>
      <c r="E46" s="4" t="s">
        <v>14</v>
      </c>
      <c r="F46" s="4" t="s">
        <v>327</v>
      </c>
      <c r="G46" s="3" t="s">
        <v>328</v>
      </c>
      <c r="H46" s="3" t="s">
        <v>227</v>
      </c>
      <c r="I46" s="9">
        <v>85</v>
      </c>
      <c r="J46" s="5">
        <v>75</v>
      </c>
      <c r="K46" s="5">
        <v>73</v>
      </c>
      <c r="L46" s="13">
        <v>72.81818181818181</v>
      </c>
      <c r="M46" s="12">
        <f t="shared" si="1"/>
        <v>75.49090909090908</v>
      </c>
      <c r="N46" s="3" t="s">
        <v>329</v>
      </c>
      <c r="O46" s="6"/>
      <c r="P46" s="6"/>
      <c r="Q46" s="10"/>
      <c r="R46" s="7" t="s">
        <v>174</v>
      </c>
      <c r="S46" s="11" t="s">
        <v>191</v>
      </c>
      <c r="T46" s="3"/>
    </row>
    <row r="47" spans="1:20" ht="25.5" customHeight="1">
      <c r="A47" s="3">
        <v>45</v>
      </c>
      <c r="B47" s="4" t="s">
        <v>68</v>
      </c>
      <c r="C47" s="4" t="s">
        <v>69</v>
      </c>
      <c r="D47" s="4" t="s">
        <v>99</v>
      </c>
      <c r="E47" s="4" t="s">
        <v>14</v>
      </c>
      <c r="F47" s="4" t="s">
        <v>316</v>
      </c>
      <c r="G47" s="3" t="s">
        <v>317</v>
      </c>
      <c r="H47" s="3" t="s">
        <v>227</v>
      </c>
      <c r="I47" s="9">
        <v>90</v>
      </c>
      <c r="J47" s="9">
        <v>60</v>
      </c>
      <c r="K47" s="5">
        <v>61</v>
      </c>
      <c r="L47" s="13">
        <v>73.45454545454545</v>
      </c>
      <c r="M47" s="12">
        <f t="shared" si="1"/>
        <v>74.17272727272727</v>
      </c>
      <c r="N47" s="3" t="s">
        <v>318</v>
      </c>
      <c r="O47" s="6"/>
      <c r="P47" s="6"/>
      <c r="Q47" s="10"/>
      <c r="R47" s="7" t="s">
        <v>20</v>
      </c>
      <c r="S47" s="11" t="s">
        <v>192</v>
      </c>
      <c r="T47" s="3"/>
    </row>
    <row r="48" spans="1:20" ht="25.5" customHeight="1">
      <c r="A48" s="3">
        <v>46</v>
      </c>
      <c r="B48" s="4" t="s">
        <v>68</v>
      </c>
      <c r="C48" s="4" t="s">
        <v>69</v>
      </c>
      <c r="D48" s="4" t="s">
        <v>100</v>
      </c>
      <c r="E48" s="4" t="s">
        <v>15</v>
      </c>
      <c r="F48" s="4" t="s">
        <v>342</v>
      </c>
      <c r="G48" s="3" t="s">
        <v>343</v>
      </c>
      <c r="H48" s="3" t="s">
        <v>227</v>
      </c>
      <c r="I48" s="9">
        <v>83</v>
      </c>
      <c r="J48" s="9">
        <v>68</v>
      </c>
      <c r="K48" s="5">
        <v>69</v>
      </c>
      <c r="L48" s="13">
        <v>71.27272727272727</v>
      </c>
      <c r="M48" s="12">
        <f t="shared" si="1"/>
        <v>73.06363636363636</v>
      </c>
      <c r="N48" s="3" t="s">
        <v>344</v>
      </c>
      <c r="O48" s="6"/>
      <c r="P48" s="6"/>
      <c r="Q48" s="10"/>
      <c r="R48" s="7" t="s">
        <v>193</v>
      </c>
      <c r="S48" s="11" t="s">
        <v>194</v>
      </c>
      <c r="T48" s="3"/>
    </row>
    <row r="49" spans="1:20" ht="25.5" customHeight="1">
      <c r="A49" s="3">
        <v>47</v>
      </c>
      <c r="B49" s="4" t="s">
        <v>68</v>
      </c>
      <c r="C49" s="4" t="s">
        <v>69</v>
      </c>
      <c r="D49" s="4" t="s">
        <v>101</v>
      </c>
      <c r="E49" s="4" t="s">
        <v>14</v>
      </c>
      <c r="F49" s="4" t="s">
        <v>327</v>
      </c>
      <c r="G49" s="3" t="s">
        <v>328</v>
      </c>
      <c r="H49" s="3" t="s">
        <v>227</v>
      </c>
      <c r="I49" s="9">
        <v>82</v>
      </c>
      <c r="J49" s="5">
        <v>78</v>
      </c>
      <c r="K49" s="5">
        <v>53</v>
      </c>
      <c r="L49" s="13">
        <v>69.4</v>
      </c>
      <c r="M49" s="12">
        <f t="shared" si="1"/>
        <v>71.14</v>
      </c>
      <c r="N49" s="3" t="s">
        <v>345</v>
      </c>
      <c r="O49" s="6"/>
      <c r="P49" s="6"/>
      <c r="Q49" s="10"/>
      <c r="R49" s="7" t="s">
        <v>265</v>
      </c>
      <c r="S49" s="11" t="s">
        <v>195</v>
      </c>
      <c r="T49" s="3"/>
    </row>
    <row r="50" spans="1:20" ht="25.5" customHeight="1">
      <c r="A50" s="3">
        <v>48</v>
      </c>
      <c r="B50" s="4" t="s">
        <v>68</v>
      </c>
      <c r="C50" s="4" t="s">
        <v>26</v>
      </c>
      <c r="D50" s="4" t="s">
        <v>102</v>
      </c>
      <c r="E50" s="4" t="s">
        <v>15</v>
      </c>
      <c r="F50" s="4" t="s">
        <v>327</v>
      </c>
      <c r="G50" s="3" t="s">
        <v>328</v>
      </c>
      <c r="H50" s="3" t="s">
        <v>227</v>
      </c>
      <c r="I50" s="5">
        <v>60</v>
      </c>
      <c r="J50" s="5">
        <v>75</v>
      </c>
      <c r="K50" s="5">
        <v>70</v>
      </c>
      <c r="L50" s="13">
        <v>73</v>
      </c>
      <c r="M50" s="12">
        <f t="shared" si="1"/>
        <v>70.3</v>
      </c>
      <c r="N50" s="3" t="s">
        <v>329</v>
      </c>
      <c r="O50" s="6"/>
      <c r="P50" s="6"/>
      <c r="Q50" s="10"/>
      <c r="R50" s="7" t="s">
        <v>196</v>
      </c>
      <c r="S50" s="11" t="s">
        <v>16</v>
      </c>
      <c r="T50" s="3"/>
    </row>
    <row r="51" spans="1:20" ht="25.5" customHeight="1">
      <c r="A51" s="3">
        <v>49</v>
      </c>
      <c r="B51" s="4" t="s">
        <v>103</v>
      </c>
      <c r="C51" s="4" t="s">
        <v>104</v>
      </c>
      <c r="D51" s="4" t="s">
        <v>105</v>
      </c>
      <c r="E51" s="4" t="s">
        <v>15</v>
      </c>
      <c r="F51" s="4" t="s">
        <v>342</v>
      </c>
      <c r="G51" s="3" t="s">
        <v>343</v>
      </c>
      <c r="H51" s="3" t="s">
        <v>227</v>
      </c>
      <c r="I51" s="9">
        <v>91</v>
      </c>
      <c r="J51" s="5">
        <v>74</v>
      </c>
      <c r="K51" s="9">
        <v>80</v>
      </c>
      <c r="L51" s="13">
        <v>92.14285714285714</v>
      </c>
      <c r="M51" s="12">
        <f t="shared" si="1"/>
        <v>88.88571428571429</v>
      </c>
      <c r="N51" s="3" t="s">
        <v>344</v>
      </c>
      <c r="O51" s="6" t="s">
        <v>403</v>
      </c>
      <c r="P51" s="4" t="s">
        <v>103</v>
      </c>
      <c r="Q51" s="4" t="s">
        <v>104</v>
      </c>
      <c r="R51" s="7" t="s">
        <v>197</v>
      </c>
      <c r="S51" s="11" t="s">
        <v>198</v>
      </c>
      <c r="T51" s="3"/>
    </row>
    <row r="52" spans="1:20" ht="25.5" customHeight="1">
      <c r="A52" s="3">
        <v>50</v>
      </c>
      <c r="B52" s="4" t="s">
        <v>103</v>
      </c>
      <c r="C52" s="4" t="s">
        <v>106</v>
      </c>
      <c r="D52" s="4" t="s">
        <v>107</v>
      </c>
      <c r="E52" s="4" t="s">
        <v>15</v>
      </c>
      <c r="F52" s="4" t="s">
        <v>346</v>
      </c>
      <c r="G52" s="3" t="s">
        <v>347</v>
      </c>
      <c r="H52" s="3" t="s">
        <v>227</v>
      </c>
      <c r="I52" s="9">
        <v>90</v>
      </c>
      <c r="J52" s="5">
        <v>80</v>
      </c>
      <c r="K52" s="9">
        <v>66</v>
      </c>
      <c r="L52" s="13">
        <v>92.71428571428571</v>
      </c>
      <c r="M52" s="12">
        <f t="shared" si="1"/>
        <v>88.22857142857143</v>
      </c>
      <c r="N52" s="3" t="s">
        <v>348</v>
      </c>
      <c r="O52" s="6" t="s">
        <v>403</v>
      </c>
      <c r="P52" s="4" t="s">
        <v>103</v>
      </c>
      <c r="Q52" s="4" t="s">
        <v>106</v>
      </c>
      <c r="R52" s="7" t="s">
        <v>20</v>
      </c>
      <c r="S52" s="11" t="s">
        <v>199</v>
      </c>
      <c r="T52" s="3"/>
    </row>
    <row r="53" spans="1:20" ht="25.5" customHeight="1">
      <c r="A53" s="3">
        <v>51</v>
      </c>
      <c r="B53" s="4" t="s">
        <v>103</v>
      </c>
      <c r="C53" s="4" t="s">
        <v>108</v>
      </c>
      <c r="D53" s="4" t="s">
        <v>109</v>
      </c>
      <c r="E53" s="4" t="s">
        <v>15</v>
      </c>
      <c r="F53" s="4" t="s">
        <v>349</v>
      </c>
      <c r="G53" s="3" t="s">
        <v>350</v>
      </c>
      <c r="H53" s="3" t="s">
        <v>227</v>
      </c>
      <c r="I53" s="9">
        <v>92</v>
      </c>
      <c r="J53" s="5">
        <v>72</v>
      </c>
      <c r="K53" s="9">
        <v>60.5</v>
      </c>
      <c r="L53" s="13">
        <v>92.85714285714286</v>
      </c>
      <c r="M53" s="12">
        <f t="shared" si="1"/>
        <v>87.36428571428571</v>
      </c>
      <c r="N53" s="3" t="s">
        <v>351</v>
      </c>
      <c r="O53" s="6" t="s">
        <v>403</v>
      </c>
      <c r="P53" s="4" t="s">
        <v>103</v>
      </c>
      <c r="Q53" s="4" t="s">
        <v>108</v>
      </c>
      <c r="R53" s="7" t="s">
        <v>20</v>
      </c>
      <c r="S53" s="11" t="s">
        <v>200</v>
      </c>
      <c r="T53" s="3"/>
    </row>
    <row r="54" spans="1:20" ht="25.5" customHeight="1">
      <c r="A54" s="3">
        <v>52</v>
      </c>
      <c r="B54" s="4" t="s">
        <v>103</v>
      </c>
      <c r="C54" s="6" t="s">
        <v>352</v>
      </c>
      <c r="D54" s="4" t="s">
        <v>110</v>
      </c>
      <c r="E54" s="4" t="s">
        <v>15</v>
      </c>
      <c r="F54" s="4" t="s">
        <v>353</v>
      </c>
      <c r="G54" s="3" t="s">
        <v>354</v>
      </c>
      <c r="H54" s="3" t="s">
        <v>227</v>
      </c>
      <c r="I54" s="9">
        <v>88</v>
      </c>
      <c r="J54" s="5">
        <v>70</v>
      </c>
      <c r="K54" s="9">
        <v>70</v>
      </c>
      <c r="L54" s="13">
        <v>92.5</v>
      </c>
      <c r="M54" s="12">
        <f t="shared" si="1"/>
        <v>87.1</v>
      </c>
      <c r="N54" s="3" t="s">
        <v>355</v>
      </c>
      <c r="O54" s="6"/>
      <c r="P54" s="6"/>
      <c r="Q54" s="10"/>
      <c r="R54" s="7" t="s">
        <v>201</v>
      </c>
      <c r="S54" s="11" t="s">
        <v>16</v>
      </c>
      <c r="T54" s="3"/>
    </row>
    <row r="55" spans="1:20" ht="25.5" customHeight="1">
      <c r="A55" s="3">
        <v>53</v>
      </c>
      <c r="B55" s="4" t="s">
        <v>103</v>
      </c>
      <c r="C55" s="4" t="s">
        <v>111</v>
      </c>
      <c r="D55" s="4" t="s">
        <v>112</v>
      </c>
      <c r="E55" s="4" t="s">
        <v>15</v>
      </c>
      <c r="F55" s="4" t="s">
        <v>356</v>
      </c>
      <c r="G55" s="3" t="s">
        <v>357</v>
      </c>
      <c r="H55" s="3" t="s">
        <v>227</v>
      </c>
      <c r="I55" s="9">
        <v>86</v>
      </c>
      <c r="J55" s="5">
        <v>68</v>
      </c>
      <c r="K55" s="9">
        <v>60.5</v>
      </c>
      <c r="L55" s="13">
        <v>94.07142857142857</v>
      </c>
      <c r="M55" s="12">
        <f t="shared" si="1"/>
        <v>86.49285714285715</v>
      </c>
      <c r="N55" s="3" t="s">
        <v>358</v>
      </c>
      <c r="O55" s="6" t="s">
        <v>403</v>
      </c>
      <c r="P55" s="4" t="s">
        <v>103</v>
      </c>
      <c r="Q55" s="4" t="s">
        <v>111</v>
      </c>
      <c r="R55" s="7" t="s">
        <v>202</v>
      </c>
      <c r="S55" s="11" t="s">
        <v>203</v>
      </c>
      <c r="T55" s="3"/>
    </row>
    <row r="56" spans="1:20" ht="25.5" customHeight="1">
      <c r="A56" s="3">
        <v>54</v>
      </c>
      <c r="B56" s="4" t="s">
        <v>103</v>
      </c>
      <c r="C56" s="4" t="s">
        <v>104</v>
      </c>
      <c r="D56" s="4" t="s">
        <v>113</v>
      </c>
      <c r="E56" s="4" t="s">
        <v>15</v>
      </c>
      <c r="F56" s="4" t="s">
        <v>359</v>
      </c>
      <c r="G56" s="3" t="s">
        <v>360</v>
      </c>
      <c r="H56" s="3" t="s">
        <v>227</v>
      </c>
      <c r="I56" s="9">
        <v>83</v>
      </c>
      <c r="J56" s="5">
        <v>82</v>
      </c>
      <c r="K56" s="9">
        <v>60</v>
      </c>
      <c r="L56" s="13">
        <v>91.64285714285714</v>
      </c>
      <c r="M56" s="12">
        <f t="shared" si="1"/>
        <v>85.78571428571428</v>
      </c>
      <c r="N56" s="3" t="s">
        <v>361</v>
      </c>
      <c r="O56" s="6"/>
      <c r="P56" s="6"/>
      <c r="Q56" s="10"/>
      <c r="R56" s="7" t="s">
        <v>204</v>
      </c>
      <c r="S56" s="11" t="s">
        <v>205</v>
      </c>
      <c r="T56" s="3"/>
    </row>
    <row r="57" spans="1:20" ht="25.5" customHeight="1">
      <c r="A57" s="3">
        <v>55</v>
      </c>
      <c r="B57" s="4" t="s">
        <v>103</v>
      </c>
      <c r="C57" s="4" t="s">
        <v>108</v>
      </c>
      <c r="D57" s="4" t="s">
        <v>114</v>
      </c>
      <c r="E57" s="4" t="s">
        <v>15</v>
      </c>
      <c r="F57" s="4" t="s">
        <v>359</v>
      </c>
      <c r="G57" s="3" t="s">
        <v>360</v>
      </c>
      <c r="H57" s="3" t="s">
        <v>227</v>
      </c>
      <c r="I57" s="9">
        <v>82</v>
      </c>
      <c r="J57" s="5">
        <v>86</v>
      </c>
      <c r="K57" s="9">
        <v>70</v>
      </c>
      <c r="L57" s="13">
        <v>77.92857142857143</v>
      </c>
      <c r="M57" s="12">
        <f t="shared" si="1"/>
        <v>78.75714285714287</v>
      </c>
      <c r="N57" s="3" t="s">
        <v>361</v>
      </c>
      <c r="O57" s="6"/>
      <c r="P57" s="6"/>
      <c r="Q57" s="10"/>
      <c r="R57" s="7" t="s">
        <v>20</v>
      </c>
      <c r="S57" s="11" t="s">
        <v>206</v>
      </c>
      <c r="T57" s="3"/>
    </row>
    <row r="58" spans="1:20" ht="25.5" customHeight="1">
      <c r="A58" s="3">
        <v>56</v>
      </c>
      <c r="B58" s="4" t="s">
        <v>103</v>
      </c>
      <c r="C58" s="4" t="s">
        <v>104</v>
      </c>
      <c r="D58" s="4" t="s">
        <v>115</v>
      </c>
      <c r="E58" s="4" t="s">
        <v>15</v>
      </c>
      <c r="F58" s="4" t="s">
        <v>362</v>
      </c>
      <c r="G58" s="3" t="s">
        <v>363</v>
      </c>
      <c r="H58" s="3" t="s">
        <v>227</v>
      </c>
      <c r="I58" s="9">
        <v>90</v>
      </c>
      <c r="J58" s="5">
        <v>78</v>
      </c>
      <c r="K58" s="9">
        <v>65</v>
      </c>
      <c r="L58" s="13">
        <v>69.85714285714286</v>
      </c>
      <c r="M58" s="12">
        <f t="shared" si="1"/>
        <v>74.21428571428572</v>
      </c>
      <c r="N58" s="3" t="s">
        <v>364</v>
      </c>
      <c r="O58" s="6"/>
      <c r="P58" s="6"/>
      <c r="Q58" s="10"/>
      <c r="R58" s="7" t="s">
        <v>265</v>
      </c>
      <c r="S58" s="11" t="s">
        <v>207</v>
      </c>
      <c r="T58" s="3"/>
    </row>
    <row r="59" spans="1:20" ht="25.5" customHeight="1">
      <c r="A59" s="3">
        <v>57</v>
      </c>
      <c r="B59" s="4" t="s">
        <v>365</v>
      </c>
      <c r="C59" s="4" t="s">
        <v>104</v>
      </c>
      <c r="D59" s="4" t="s">
        <v>116</v>
      </c>
      <c r="E59" s="4" t="s">
        <v>15</v>
      </c>
      <c r="F59" s="4" t="s">
        <v>362</v>
      </c>
      <c r="G59" s="3" t="s">
        <v>363</v>
      </c>
      <c r="H59" s="3" t="s">
        <v>227</v>
      </c>
      <c r="I59" s="9">
        <v>90</v>
      </c>
      <c r="J59" s="5">
        <v>72</v>
      </c>
      <c r="K59" s="9">
        <v>65</v>
      </c>
      <c r="L59" s="13">
        <v>66.5</v>
      </c>
      <c r="M59" s="12">
        <f t="shared" si="1"/>
        <v>71.6</v>
      </c>
      <c r="N59" s="3" t="s">
        <v>364</v>
      </c>
      <c r="O59" s="6"/>
      <c r="P59" s="6"/>
      <c r="Q59" s="10"/>
      <c r="R59" s="7" t="s">
        <v>208</v>
      </c>
      <c r="S59" s="11" t="s">
        <v>16</v>
      </c>
      <c r="T59" s="3"/>
    </row>
    <row r="60" spans="1:20" ht="25.5" customHeight="1">
      <c r="A60" s="3">
        <v>58</v>
      </c>
      <c r="B60" s="4" t="s">
        <v>103</v>
      </c>
      <c r="C60" s="6" t="s">
        <v>366</v>
      </c>
      <c r="D60" s="4" t="s">
        <v>117</v>
      </c>
      <c r="E60" s="4" t="s">
        <v>15</v>
      </c>
      <c r="F60" s="4" t="s">
        <v>362</v>
      </c>
      <c r="G60" s="3" t="s">
        <v>363</v>
      </c>
      <c r="H60" s="3" t="s">
        <v>227</v>
      </c>
      <c r="I60" s="9">
        <v>90</v>
      </c>
      <c r="J60" s="5">
        <v>72</v>
      </c>
      <c r="K60" s="9">
        <v>62</v>
      </c>
      <c r="L60" s="13">
        <v>66.71428571428571</v>
      </c>
      <c r="M60" s="12">
        <f t="shared" si="1"/>
        <v>71.42857142857142</v>
      </c>
      <c r="N60" s="3" t="s">
        <v>364</v>
      </c>
      <c r="O60" s="6"/>
      <c r="P60" s="6"/>
      <c r="Q60" s="10"/>
      <c r="R60" s="7" t="s">
        <v>265</v>
      </c>
      <c r="S60" s="11" t="s">
        <v>209</v>
      </c>
      <c r="T60" s="3"/>
    </row>
    <row r="61" spans="1:20" ht="25.5" customHeight="1">
      <c r="A61" s="3">
        <v>59</v>
      </c>
      <c r="B61" s="4" t="s">
        <v>118</v>
      </c>
      <c r="C61" s="8" t="s">
        <v>367</v>
      </c>
      <c r="D61" s="4" t="s">
        <v>119</v>
      </c>
      <c r="E61" s="4" t="s">
        <v>14</v>
      </c>
      <c r="F61" s="4" t="s">
        <v>368</v>
      </c>
      <c r="G61" s="3" t="s">
        <v>369</v>
      </c>
      <c r="H61" s="3" t="s">
        <v>227</v>
      </c>
      <c r="I61" s="9">
        <v>89</v>
      </c>
      <c r="J61" s="5">
        <v>80</v>
      </c>
      <c r="K61" s="5">
        <v>75</v>
      </c>
      <c r="L61" s="5">
        <v>90.45454545454545</v>
      </c>
      <c r="M61" s="12">
        <f t="shared" si="1"/>
        <v>87.57272727272726</v>
      </c>
      <c r="N61" s="3" t="s">
        <v>370</v>
      </c>
      <c r="O61" s="6"/>
      <c r="P61" s="6"/>
      <c r="Q61" s="10"/>
      <c r="R61" s="7" t="s">
        <v>265</v>
      </c>
      <c r="S61" s="11" t="s">
        <v>210</v>
      </c>
      <c r="T61" s="3"/>
    </row>
    <row r="62" spans="1:20" ht="25.5" customHeight="1">
      <c r="A62" s="3">
        <v>60</v>
      </c>
      <c r="B62" s="4" t="s">
        <v>371</v>
      </c>
      <c r="C62" s="4" t="s">
        <v>120</v>
      </c>
      <c r="D62" s="4" t="s">
        <v>121</v>
      </c>
      <c r="E62" s="4" t="s">
        <v>14</v>
      </c>
      <c r="F62" s="4" t="s">
        <v>372</v>
      </c>
      <c r="G62" s="3" t="s">
        <v>373</v>
      </c>
      <c r="H62" s="3" t="s">
        <v>227</v>
      </c>
      <c r="I62" s="9">
        <v>89</v>
      </c>
      <c r="J62" s="5">
        <v>70</v>
      </c>
      <c r="K62" s="5">
        <v>65</v>
      </c>
      <c r="L62" s="5">
        <v>91.27272727272727</v>
      </c>
      <c r="M62" s="12">
        <f t="shared" si="1"/>
        <v>86.06363636363636</v>
      </c>
      <c r="N62" s="3" t="s">
        <v>374</v>
      </c>
      <c r="O62" s="6" t="s">
        <v>403</v>
      </c>
      <c r="P62" s="4" t="s">
        <v>371</v>
      </c>
      <c r="Q62" s="4" t="s">
        <v>120</v>
      </c>
      <c r="R62" s="7" t="s">
        <v>211</v>
      </c>
      <c r="S62" s="11" t="s">
        <v>212</v>
      </c>
      <c r="T62" s="3"/>
    </row>
    <row r="63" spans="1:20" ht="25.5" customHeight="1">
      <c r="A63" s="3">
        <v>61</v>
      </c>
      <c r="B63" s="4" t="s">
        <v>118</v>
      </c>
      <c r="C63" s="4" t="s">
        <v>120</v>
      </c>
      <c r="D63" s="4" t="s">
        <v>122</v>
      </c>
      <c r="E63" s="4" t="s">
        <v>14</v>
      </c>
      <c r="F63" s="4" t="s">
        <v>375</v>
      </c>
      <c r="G63" s="3" t="s">
        <v>376</v>
      </c>
      <c r="H63" s="3" t="s">
        <v>227</v>
      </c>
      <c r="I63" s="9">
        <v>89</v>
      </c>
      <c r="J63" s="5">
        <v>65</v>
      </c>
      <c r="K63" s="5">
        <v>70</v>
      </c>
      <c r="L63" s="5">
        <v>82</v>
      </c>
      <c r="M63" s="12">
        <f t="shared" si="1"/>
        <v>80.5</v>
      </c>
      <c r="N63" s="3" t="s">
        <v>377</v>
      </c>
      <c r="O63" s="6"/>
      <c r="P63" s="6"/>
      <c r="Q63" s="10"/>
      <c r="R63" s="7" t="s">
        <v>415</v>
      </c>
      <c r="S63" s="11" t="s">
        <v>213</v>
      </c>
      <c r="T63" s="3"/>
    </row>
    <row r="64" spans="1:20" ht="25.5" customHeight="1">
      <c r="A64" s="3">
        <v>62</v>
      </c>
      <c r="B64" s="4" t="s">
        <v>118</v>
      </c>
      <c r="C64" s="4" t="s">
        <v>120</v>
      </c>
      <c r="D64" s="4" t="s">
        <v>123</v>
      </c>
      <c r="E64" s="4" t="s">
        <v>15</v>
      </c>
      <c r="F64" s="4" t="s">
        <v>378</v>
      </c>
      <c r="G64" s="3" t="s">
        <v>379</v>
      </c>
      <c r="H64" s="3" t="s">
        <v>227</v>
      </c>
      <c r="I64" s="9">
        <v>85</v>
      </c>
      <c r="J64" s="5">
        <v>75</v>
      </c>
      <c r="K64" s="5">
        <v>80</v>
      </c>
      <c r="L64" s="5">
        <v>74.45454545454545</v>
      </c>
      <c r="M64" s="12">
        <f t="shared" si="1"/>
        <v>77.17272727272727</v>
      </c>
      <c r="N64" s="3" t="s">
        <v>380</v>
      </c>
      <c r="O64" s="6"/>
      <c r="P64" s="6"/>
      <c r="Q64" s="10"/>
      <c r="R64" s="7" t="s">
        <v>214</v>
      </c>
      <c r="S64" s="11" t="s">
        <v>16</v>
      </c>
      <c r="T64" s="3"/>
    </row>
    <row r="65" spans="1:20" ht="25.5" customHeight="1">
      <c r="A65" s="3">
        <v>63</v>
      </c>
      <c r="B65" s="4" t="s">
        <v>124</v>
      </c>
      <c r="C65" s="6" t="s">
        <v>381</v>
      </c>
      <c r="D65" s="4" t="s">
        <v>125</v>
      </c>
      <c r="E65" s="4" t="s">
        <v>14</v>
      </c>
      <c r="F65" s="4" t="s">
        <v>378</v>
      </c>
      <c r="G65" s="3" t="s">
        <v>379</v>
      </c>
      <c r="H65" s="3" t="s">
        <v>227</v>
      </c>
      <c r="I65" s="5">
        <v>90</v>
      </c>
      <c r="J65" s="5">
        <v>78</v>
      </c>
      <c r="K65" s="5">
        <v>90</v>
      </c>
      <c r="L65" s="13">
        <v>91.92857142857143</v>
      </c>
      <c r="M65" s="12">
        <f t="shared" si="1"/>
        <v>89.95714285714286</v>
      </c>
      <c r="N65" s="3" t="s">
        <v>380</v>
      </c>
      <c r="O65" s="6" t="s">
        <v>403</v>
      </c>
      <c r="P65" s="4" t="s">
        <v>124</v>
      </c>
      <c r="Q65" s="6" t="s">
        <v>381</v>
      </c>
      <c r="R65" s="7" t="s">
        <v>20</v>
      </c>
      <c r="S65" s="11" t="s">
        <v>215</v>
      </c>
      <c r="T65" s="3"/>
    </row>
    <row r="66" spans="1:20" ht="25.5" customHeight="1">
      <c r="A66" s="3">
        <v>64</v>
      </c>
      <c r="B66" s="4" t="s">
        <v>124</v>
      </c>
      <c r="C66" s="4" t="s">
        <v>126</v>
      </c>
      <c r="D66" s="4" t="s">
        <v>127</v>
      </c>
      <c r="E66" s="4" t="s">
        <v>15</v>
      </c>
      <c r="F66" s="4" t="s">
        <v>382</v>
      </c>
      <c r="G66" s="3" t="s">
        <v>383</v>
      </c>
      <c r="H66" s="3" t="s">
        <v>227</v>
      </c>
      <c r="I66" s="9">
        <v>90</v>
      </c>
      <c r="J66" s="9">
        <v>84</v>
      </c>
      <c r="K66" s="9">
        <v>80</v>
      </c>
      <c r="L66" s="13">
        <v>92.5</v>
      </c>
      <c r="M66" s="12">
        <f t="shared" si="1"/>
        <v>89.9</v>
      </c>
      <c r="N66" s="3" t="s">
        <v>384</v>
      </c>
      <c r="O66" s="6" t="s">
        <v>403</v>
      </c>
      <c r="P66" s="4" t="s">
        <v>124</v>
      </c>
      <c r="Q66" s="4" t="s">
        <v>126</v>
      </c>
      <c r="R66" s="7" t="s">
        <v>20</v>
      </c>
      <c r="S66" s="11" t="s">
        <v>216</v>
      </c>
      <c r="T66" s="3"/>
    </row>
    <row r="67" spans="1:20" ht="25.5" customHeight="1">
      <c r="A67" s="3">
        <v>65</v>
      </c>
      <c r="B67" s="4" t="s">
        <v>124</v>
      </c>
      <c r="C67" s="4" t="s">
        <v>128</v>
      </c>
      <c r="D67" s="4" t="s">
        <v>129</v>
      </c>
      <c r="E67" s="4" t="s">
        <v>15</v>
      </c>
      <c r="F67" s="4" t="s">
        <v>385</v>
      </c>
      <c r="G67" s="3" t="s">
        <v>386</v>
      </c>
      <c r="H67" s="3" t="s">
        <v>227</v>
      </c>
      <c r="I67" s="9">
        <v>90</v>
      </c>
      <c r="J67" s="9">
        <v>78</v>
      </c>
      <c r="K67" s="9">
        <v>75</v>
      </c>
      <c r="L67" s="13">
        <v>92.85714285714286</v>
      </c>
      <c r="M67" s="12">
        <f aca="true" t="shared" si="2" ref="M67:M74">I67*20%+(J67+K67)/2*20%+L67*60%</f>
        <v>89.0142857142857</v>
      </c>
      <c r="N67" s="3" t="s">
        <v>387</v>
      </c>
      <c r="O67" s="6" t="s">
        <v>403</v>
      </c>
      <c r="P67" s="4" t="s">
        <v>124</v>
      </c>
      <c r="Q67" s="4" t="s">
        <v>128</v>
      </c>
      <c r="R67" s="7" t="s">
        <v>20</v>
      </c>
      <c r="S67" s="11" t="s">
        <v>217</v>
      </c>
      <c r="T67" s="3"/>
    </row>
    <row r="68" spans="1:20" ht="25.5" customHeight="1">
      <c r="A68" s="3">
        <v>66</v>
      </c>
      <c r="B68" s="4" t="s">
        <v>124</v>
      </c>
      <c r="C68" s="4" t="s">
        <v>29</v>
      </c>
      <c r="D68" s="4" t="s">
        <v>130</v>
      </c>
      <c r="E68" s="4" t="s">
        <v>15</v>
      </c>
      <c r="F68" s="4" t="s">
        <v>388</v>
      </c>
      <c r="G68" s="3" t="s">
        <v>389</v>
      </c>
      <c r="H68" s="3" t="s">
        <v>227</v>
      </c>
      <c r="I68" s="5">
        <v>90</v>
      </c>
      <c r="J68" s="5">
        <v>78</v>
      </c>
      <c r="K68" s="5">
        <v>70</v>
      </c>
      <c r="L68" s="13">
        <v>92.57142857142857</v>
      </c>
      <c r="M68" s="12">
        <f t="shared" si="2"/>
        <v>88.34285714285713</v>
      </c>
      <c r="N68" s="3" t="s">
        <v>390</v>
      </c>
      <c r="O68" s="6" t="s">
        <v>403</v>
      </c>
      <c r="P68" s="4" t="s">
        <v>124</v>
      </c>
      <c r="Q68" s="4" t="s">
        <v>29</v>
      </c>
      <c r="R68" s="7" t="s">
        <v>218</v>
      </c>
      <c r="S68" s="11" t="s">
        <v>16</v>
      </c>
      <c r="T68" s="3"/>
    </row>
    <row r="69" spans="1:20" ht="25.5" customHeight="1">
      <c r="A69" s="3">
        <v>67</v>
      </c>
      <c r="B69" s="4" t="s">
        <v>124</v>
      </c>
      <c r="C69" s="4" t="s">
        <v>30</v>
      </c>
      <c r="D69" s="4" t="s">
        <v>131</v>
      </c>
      <c r="E69" s="4" t="s">
        <v>15</v>
      </c>
      <c r="F69" s="4" t="s">
        <v>391</v>
      </c>
      <c r="G69" s="3" t="s">
        <v>392</v>
      </c>
      <c r="H69" s="3" t="s">
        <v>227</v>
      </c>
      <c r="I69" s="9">
        <v>86</v>
      </c>
      <c r="J69" s="9">
        <v>86</v>
      </c>
      <c r="K69" s="9">
        <v>62</v>
      </c>
      <c r="L69" s="13">
        <v>92.57142857142857</v>
      </c>
      <c r="M69" s="12">
        <f t="shared" si="2"/>
        <v>87.54285714285714</v>
      </c>
      <c r="N69" s="3" t="s">
        <v>393</v>
      </c>
      <c r="O69" s="6" t="s">
        <v>403</v>
      </c>
      <c r="P69" s="4" t="s">
        <v>124</v>
      </c>
      <c r="Q69" s="4" t="s">
        <v>30</v>
      </c>
      <c r="R69" s="7" t="s">
        <v>394</v>
      </c>
      <c r="S69" s="11" t="s">
        <v>16</v>
      </c>
      <c r="T69" s="3"/>
    </row>
    <row r="70" spans="1:20" ht="25.5" customHeight="1">
      <c r="A70" s="3">
        <v>68</v>
      </c>
      <c r="B70" s="4" t="s">
        <v>124</v>
      </c>
      <c r="C70" s="4" t="s">
        <v>24</v>
      </c>
      <c r="D70" s="4" t="s">
        <v>132</v>
      </c>
      <c r="E70" s="4" t="s">
        <v>14</v>
      </c>
      <c r="F70" s="4" t="s">
        <v>349</v>
      </c>
      <c r="G70" s="3" t="s">
        <v>350</v>
      </c>
      <c r="H70" s="3" t="s">
        <v>227</v>
      </c>
      <c r="I70" s="5">
        <v>88</v>
      </c>
      <c r="J70" s="5">
        <v>76</v>
      </c>
      <c r="K70" s="5">
        <v>60</v>
      </c>
      <c r="L70" s="13">
        <v>92.07142857142857</v>
      </c>
      <c r="M70" s="12">
        <f t="shared" si="2"/>
        <v>86.44285714285715</v>
      </c>
      <c r="N70" s="3" t="s">
        <v>351</v>
      </c>
      <c r="O70" s="6" t="s">
        <v>403</v>
      </c>
      <c r="P70" s="4" t="s">
        <v>124</v>
      </c>
      <c r="Q70" s="4" t="s">
        <v>24</v>
      </c>
      <c r="R70" s="7" t="s">
        <v>416</v>
      </c>
      <c r="S70" s="11" t="s">
        <v>16</v>
      </c>
      <c r="T70" s="3"/>
    </row>
    <row r="71" spans="1:20" ht="25.5" customHeight="1">
      <c r="A71" s="3">
        <v>69</v>
      </c>
      <c r="B71" s="4" t="s">
        <v>395</v>
      </c>
      <c r="C71" s="4" t="s">
        <v>29</v>
      </c>
      <c r="D71" s="4" t="s">
        <v>133</v>
      </c>
      <c r="E71" s="4" t="s">
        <v>15</v>
      </c>
      <c r="F71" s="4" t="s">
        <v>396</v>
      </c>
      <c r="G71" s="3" t="s">
        <v>397</v>
      </c>
      <c r="H71" s="3" t="s">
        <v>227</v>
      </c>
      <c r="I71" s="9">
        <v>86</v>
      </c>
      <c r="J71" s="9">
        <v>76</v>
      </c>
      <c r="K71" s="9">
        <v>60.5</v>
      </c>
      <c r="L71" s="13">
        <v>92.57142857142857</v>
      </c>
      <c r="M71" s="12">
        <f t="shared" si="2"/>
        <v>86.39285714285714</v>
      </c>
      <c r="N71" s="3" t="s">
        <v>398</v>
      </c>
      <c r="O71" s="6" t="s">
        <v>403</v>
      </c>
      <c r="P71" s="4" t="s">
        <v>395</v>
      </c>
      <c r="Q71" s="4" t="s">
        <v>29</v>
      </c>
      <c r="R71" s="7" t="s">
        <v>219</v>
      </c>
      <c r="S71" s="11" t="s">
        <v>220</v>
      </c>
      <c r="T71" s="3"/>
    </row>
    <row r="72" spans="1:20" ht="25.5" customHeight="1">
      <c r="A72" s="3">
        <v>70</v>
      </c>
      <c r="B72" s="4" t="s">
        <v>124</v>
      </c>
      <c r="C72" s="4" t="s">
        <v>399</v>
      </c>
      <c r="D72" s="4" t="s">
        <v>400</v>
      </c>
      <c r="E72" s="4" t="s">
        <v>15</v>
      </c>
      <c r="F72" s="4" t="s">
        <v>401</v>
      </c>
      <c r="G72" s="3" t="s">
        <v>397</v>
      </c>
      <c r="H72" s="3" t="s">
        <v>227</v>
      </c>
      <c r="I72" s="5">
        <v>88</v>
      </c>
      <c r="J72" s="5">
        <v>72</v>
      </c>
      <c r="K72" s="5">
        <v>60.5</v>
      </c>
      <c r="L72" s="13">
        <v>89.42857142857143</v>
      </c>
      <c r="M72" s="12">
        <f t="shared" si="2"/>
        <v>84.50714285714287</v>
      </c>
      <c r="N72" s="3" t="s">
        <v>398</v>
      </c>
      <c r="O72" s="6"/>
      <c r="P72" s="4"/>
      <c r="Q72" s="4"/>
      <c r="R72" s="7" t="s">
        <v>221</v>
      </c>
      <c r="S72" s="11" t="s">
        <v>16</v>
      </c>
      <c r="T72" s="3"/>
    </row>
    <row r="73" spans="1:20" ht="25.5" customHeight="1">
      <c r="A73" s="3">
        <v>71</v>
      </c>
      <c r="B73" s="4" t="s">
        <v>124</v>
      </c>
      <c r="C73" s="4" t="s">
        <v>126</v>
      </c>
      <c r="D73" s="4" t="s">
        <v>134</v>
      </c>
      <c r="E73" s="4" t="s">
        <v>14</v>
      </c>
      <c r="F73" s="4" t="s">
        <v>396</v>
      </c>
      <c r="G73" s="3" t="s">
        <v>397</v>
      </c>
      <c r="H73" s="3" t="s">
        <v>227</v>
      </c>
      <c r="I73" s="5">
        <v>90</v>
      </c>
      <c r="J73" s="5">
        <v>76</v>
      </c>
      <c r="K73" s="5">
        <v>60.5</v>
      </c>
      <c r="L73" s="13">
        <v>79.42857142857143</v>
      </c>
      <c r="M73" s="12">
        <f t="shared" si="2"/>
        <v>79.30714285714285</v>
      </c>
      <c r="N73" s="3" t="s">
        <v>398</v>
      </c>
      <c r="O73" s="6" t="s">
        <v>403</v>
      </c>
      <c r="P73" s="4" t="s">
        <v>45</v>
      </c>
      <c r="Q73" s="4" t="s">
        <v>404</v>
      </c>
      <c r="R73" s="7" t="s">
        <v>222</v>
      </c>
      <c r="S73" s="11" t="s">
        <v>223</v>
      </c>
      <c r="T73" s="3"/>
    </row>
    <row r="74" spans="1:20" ht="25.5" customHeight="1">
      <c r="A74" s="3">
        <v>72</v>
      </c>
      <c r="B74" s="4" t="s">
        <v>124</v>
      </c>
      <c r="C74" s="4" t="s">
        <v>402</v>
      </c>
      <c r="D74" s="4" t="s">
        <v>135</v>
      </c>
      <c r="E74" s="4" t="s">
        <v>15</v>
      </c>
      <c r="F74" s="4" t="s">
        <v>396</v>
      </c>
      <c r="G74" s="3" t="s">
        <v>397</v>
      </c>
      <c r="H74" s="3" t="s">
        <v>227</v>
      </c>
      <c r="I74" s="9">
        <v>80</v>
      </c>
      <c r="J74" s="9">
        <v>80</v>
      </c>
      <c r="K74" s="9">
        <v>85</v>
      </c>
      <c r="L74" s="13">
        <v>76.71428571428571</v>
      </c>
      <c r="M74" s="12">
        <f t="shared" si="2"/>
        <v>78.52857142857142</v>
      </c>
      <c r="N74" s="3" t="s">
        <v>398</v>
      </c>
      <c r="O74" s="6"/>
      <c r="P74" s="6"/>
      <c r="Q74" s="10"/>
      <c r="R74" s="7" t="s">
        <v>178</v>
      </c>
      <c r="S74" s="11" t="s">
        <v>224</v>
      </c>
      <c r="T74" s="3"/>
    </row>
  </sheetData>
  <sheetProtection/>
  <autoFilter ref="A2:T74"/>
  <mergeCells count="1">
    <mergeCell ref="A1:T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撒文清</cp:lastModifiedBy>
  <cp:lastPrinted>2022-03-03T07:33:11Z</cp:lastPrinted>
  <dcterms:created xsi:type="dcterms:W3CDTF">2005-03-29T01:57:24Z</dcterms:created>
  <dcterms:modified xsi:type="dcterms:W3CDTF">2022-03-03T08:17:41Z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