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0350" activeTab="0"/>
  </bookViews>
  <sheets>
    <sheet name="复审考核结果" sheetId="1" r:id="rId1"/>
  </sheets>
  <definedNames>
    <definedName name="_xlnm._FilterDatabase" localSheetId="0" hidden="1">'复审考核结果'!$A$2:$T$24</definedName>
  </definedNames>
  <calcPr fullCalcOnLoad="1"/>
</workbook>
</file>

<file path=xl/sharedStrings.xml><?xml version="1.0" encoding="utf-8"?>
<sst xmlns="http://schemas.openxmlformats.org/spreadsheetml/2006/main" count="256" uniqueCount="100">
  <si>
    <t>董娟娥</t>
  </si>
  <si>
    <t>韦亦泠</t>
  </si>
  <si>
    <t>各会杰</t>
  </si>
  <si>
    <t>蔡桂萍</t>
  </si>
  <si>
    <t>彭依晴</t>
  </si>
  <si>
    <t>何黔蓉</t>
  </si>
  <si>
    <t>随韶璞</t>
  </si>
  <si>
    <t>孙灿壮</t>
  </si>
  <si>
    <t>赵哲军</t>
  </si>
  <si>
    <t>赵倩倩</t>
  </si>
  <si>
    <t>张园园</t>
  </si>
  <si>
    <t>丁金皓</t>
  </si>
  <si>
    <t>许玉增</t>
  </si>
  <si>
    <t>于心雨</t>
  </si>
  <si>
    <t>李芹梅</t>
  </si>
  <si>
    <t>于迪</t>
  </si>
  <si>
    <t>段文慧</t>
  </si>
  <si>
    <t>罗刚</t>
  </si>
  <si>
    <t>田春坡</t>
  </si>
  <si>
    <t>郭建平</t>
  </si>
  <si>
    <t>吕国雯</t>
  </si>
  <si>
    <t>马臣</t>
  </si>
  <si>
    <t>董娟娥</t>
  </si>
  <si>
    <t>董娟娥</t>
  </si>
  <si>
    <t>廖明帜</t>
  </si>
  <si>
    <t>林雁冰</t>
  </si>
  <si>
    <t>秦宝福</t>
  </si>
  <si>
    <t>王晓静</t>
  </si>
  <si>
    <t>武永军</t>
  </si>
  <si>
    <t>武永军</t>
  </si>
  <si>
    <t>徐全乐</t>
  </si>
  <si>
    <t>张立新</t>
  </si>
  <si>
    <t>086001生物技术与工程</t>
  </si>
  <si>
    <t>郑州轻工业大学</t>
  </si>
  <si>
    <t>黔南民族医学高等专科学校</t>
  </si>
  <si>
    <t>山西农业大学</t>
  </si>
  <si>
    <t>福建师范大学</t>
  </si>
  <si>
    <t>山东农业大学动物科技学院</t>
  </si>
  <si>
    <t>徐州生物工程职业技术学院</t>
  </si>
  <si>
    <t>阳泉煤业化工集团有限责任公司</t>
  </si>
  <si>
    <t>河南省新乡市人力资源和社会保障局</t>
  </si>
  <si>
    <t>安康市农业科学研究院</t>
  </si>
  <si>
    <t>西安市高新区人才服务中心</t>
  </si>
  <si>
    <t>安徽农业大学</t>
  </si>
  <si>
    <t>河北师范大学</t>
  </si>
  <si>
    <t>西南林业大学园林园艺学院</t>
  </si>
  <si>
    <t>华南农业大学</t>
  </si>
  <si>
    <t>海南大学</t>
  </si>
  <si>
    <t>青海大学</t>
  </si>
  <si>
    <t>陕西师范大学</t>
  </si>
  <si>
    <t>西北农林科技大学园艺学院</t>
  </si>
  <si>
    <t>女</t>
  </si>
  <si>
    <t>男</t>
  </si>
  <si>
    <t>331903060178</t>
  </si>
  <si>
    <t/>
  </si>
  <si>
    <t>S20192106</t>
  </si>
  <si>
    <t>QSX20190967</t>
  </si>
  <si>
    <t>2020120576</t>
  </si>
  <si>
    <t>19720217</t>
  </si>
  <si>
    <t>2019111526</t>
  </si>
  <si>
    <t>20191204079</t>
  </si>
  <si>
    <t>20192003019</t>
  </si>
  <si>
    <t>19085231210010</t>
  </si>
  <si>
    <t>190901J1203</t>
  </si>
  <si>
    <t>192218</t>
  </si>
  <si>
    <t>2019055233</t>
  </si>
  <si>
    <t>S20192130</t>
  </si>
  <si>
    <t>西北农林科技大学</t>
  </si>
  <si>
    <t>2019055810</t>
  </si>
  <si>
    <t>内蒙古农业大学理学院</t>
  </si>
  <si>
    <t>2019202140002</t>
  </si>
  <si>
    <t>黄玉松</t>
  </si>
  <si>
    <t>麻鹏达</t>
  </si>
  <si>
    <t>生命科学学院2022年生物与医药专业博士研究生申请-考核制招生复审考核结果（公示）</t>
  </si>
  <si>
    <t>序号</t>
  </si>
  <si>
    <t>报考学科专业</t>
  </si>
  <si>
    <t>报考导师姓名</t>
  </si>
  <si>
    <t>考生姓名</t>
  </si>
  <si>
    <t>性别</t>
  </si>
  <si>
    <t>报考类别</t>
  </si>
  <si>
    <t>政审结果</t>
  </si>
  <si>
    <t>心理测试结果</t>
  </si>
  <si>
    <t>外语</t>
  </si>
  <si>
    <t>业务课一</t>
  </si>
  <si>
    <t>业务课二</t>
  </si>
  <si>
    <t>面试成绩</t>
  </si>
  <si>
    <t>考核
总成绩</t>
  </si>
  <si>
    <t>申请-考核结果</t>
  </si>
  <si>
    <t>录取状态</t>
  </si>
  <si>
    <t>拟录取专业</t>
  </si>
  <si>
    <t>拟录取导师</t>
  </si>
  <si>
    <t>考生档案所在单位</t>
  </si>
  <si>
    <t>应届硕士生注册学号（必填）</t>
  </si>
  <si>
    <t>备注</t>
  </si>
  <si>
    <t>全日制非定向</t>
  </si>
  <si>
    <t>政审合格</t>
  </si>
  <si>
    <t>合格</t>
  </si>
  <si>
    <t>全日制定向</t>
  </si>
  <si>
    <t>拟录取</t>
  </si>
  <si>
    <t>不合格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</si>
</sst>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_ "/>
    <numFmt numFmtId="188" formatCode="0.00_ "/>
    <numFmt numFmtId="189" formatCode="0.0_ "/>
    <numFmt numFmtId="190" formatCode="000000"/>
    <numFmt numFmtId="191" formatCode="0_);[Red]\(0\)"/>
    <numFmt numFmtId="192" formatCode="0.0"/>
    <numFmt numFmtId="193" formatCode="0.0_);[Red]\(0.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_ "/>
    <numFmt numFmtId="199" formatCode="#,##0.000_);[Red]\(#,##0.0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3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49" fillId="0" borderId="10" xfId="5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5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10" xfId="5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50" applyFont="1" applyFill="1" applyBorder="1" applyAlignment="1">
      <alignment horizontal="center" vertical="center" wrapText="1"/>
      <protection/>
    </xf>
    <xf numFmtId="0" fontId="50" fillId="33" borderId="10" xfId="43" applyFont="1" applyFill="1" applyBorder="1" applyAlignment="1">
      <alignment horizontal="left" vertical="center" wrapText="1"/>
      <protection/>
    </xf>
    <xf numFmtId="186" fontId="3" fillId="33" borderId="10" xfId="50" applyNumberFormat="1" applyFont="1" applyFill="1" applyBorder="1" applyAlignment="1">
      <alignment horizontal="center" vertical="center" wrapText="1"/>
      <protection/>
    </xf>
    <xf numFmtId="191" fontId="2" fillId="0" borderId="10" xfId="0" applyNumberFormat="1" applyFont="1" applyBorder="1" applyAlignment="1">
      <alignment horizontal="center" vertical="center" wrapText="1"/>
    </xf>
    <xf numFmtId="0" fontId="51" fillId="0" borderId="10" xfId="43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98" zoomScaleNormal="98" zoomScalePageLayoutView="0" workbookViewId="0" topLeftCell="A1">
      <selection activeCell="Q4" sqref="Q4"/>
    </sheetView>
  </sheetViews>
  <sheetFormatPr defaultColWidth="9.00390625" defaultRowHeight="14.25"/>
  <cols>
    <col min="1" max="1" width="4.375" style="0" customWidth="1"/>
    <col min="2" max="2" width="9.50390625" style="0" customWidth="1"/>
    <col min="3" max="3" width="6.25390625" style="0" customWidth="1"/>
    <col min="4" max="4" width="7.375" style="1" customWidth="1"/>
    <col min="5" max="5" width="4.875" style="9" customWidth="1"/>
    <col min="6" max="6" width="8.625" style="9" customWidth="1"/>
    <col min="7" max="7" width="5.375" style="9" customWidth="1"/>
    <col min="8" max="8" width="8.00390625" style="9" customWidth="1"/>
    <col min="9" max="9" width="5.625" style="0" customWidth="1"/>
    <col min="10" max="10" width="7.25390625" style="0" customWidth="1"/>
    <col min="11" max="11" width="7.375" style="0" customWidth="1"/>
    <col min="12" max="12" width="7.25390625" style="0" customWidth="1"/>
    <col min="13" max="13" width="6.125" style="9" customWidth="1"/>
    <col min="14" max="14" width="7.00390625" style="4" customWidth="1"/>
    <col min="15" max="15" width="6.00390625" style="0" customWidth="1"/>
    <col min="16" max="16" width="10.375" style="0" customWidth="1"/>
    <col min="17" max="17" width="5.75390625" style="0" customWidth="1"/>
    <col min="18" max="18" width="14.75390625" style="0" customWidth="1"/>
    <col min="19" max="19" width="12.00390625" style="0" customWidth="1"/>
    <col min="20" max="20" width="6.375" style="0" customWidth="1"/>
    <col min="21" max="21" width="9.00390625" style="0" customWidth="1"/>
  </cols>
  <sheetData>
    <row r="1" spans="1:20" ht="27.75" customHeight="1">
      <c r="A1" s="26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" customFormat="1" ht="30.75" customHeight="1">
      <c r="A2" s="20" t="s">
        <v>74</v>
      </c>
      <c r="B2" s="20" t="s">
        <v>75</v>
      </c>
      <c r="C2" s="20" t="s">
        <v>76</v>
      </c>
      <c r="D2" s="20" t="s">
        <v>77</v>
      </c>
      <c r="E2" s="20" t="s">
        <v>78</v>
      </c>
      <c r="F2" s="20" t="s">
        <v>79</v>
      </c>
      <c r="G2" s="20" t="s">
        <v>80</v>
      </c>
      <c r="H2" s="20" t="s">
        <v>81</v>
      </c>
      <c r="I2" s="20" t="s">
        <v>82</v>
      </c>
      <c r="J2" s="20" t="s">
        <v>83</v>
      </c>
      <c r="K2" s="20" t="s">
        <v>84</v>
      </c>
      <c r="L2" s="20" t="s">
        <v>85</v>
      </c>
      <c r="M2" s="20" t="s">
        <v>86</v>
      </c>
      <c r="N2" s="20" t="s">
        <v>87</v>
      </c>
      <c r="O2" s="20" t="s">
        <v>88</v>
      </c>
      <c r="P2" s="20" t="s">
        <v>89</v>
      </c>
      <c r="Q2" s="20" t="s">
        <v>90</v>
      </c>
      <c r="R2" s="20" t="s">
        <v>91</v>
      </c>
      <c r="S2" s="20" t="s">
        <v>92</v>
      </c>
      <c r="T2" s="20" t="s">
        <v>93</v>
      </c>
    </row>
    <row r="3" spans="1:20" s="1" customFormat="1" ht="30" customHeight="1">
      <c r="A3" s="13">
        <v>1</v>
      </c>
      <c r="B3" s="3" t="s">
        <v>32</v>
      </c>
      <c r="C3" s="2" t="s">
        <v>31</v>
      </c>
      <c r="D3" s="2" t="s">
        <v>21</v>
      </c>
      <c r="E3" s="5" t="s">
        <v>52</v>
      </c>
      <c r="F3" s="21" t="s">
        <v>94</v>
      </c>
      <c r="G3" s="22" t="s">
        <v>95</v>
      </c>
      <c r="H3" s="22" t="s">
        <v>96</v>
      </c>
      <c r="I3" s="19">
        <v>70.2</v>
      </c>
      <c r="J3" s="19">
        <v>74.2</v>
      </c>
      <c r="K3" s="19">
        <v>72.4</v>
      </c>
      <c r="L3" s="19">
        <v>82.2</v>
      </c>
      <c r="M3" s="24">
        <f aca="true" t="shared" si="0" ref="M3:M24">I3*20%+(J3+K3+L3)/3*80%</f>
        <v>75.05333333333334</v>
      </c>
      <c r="N3" s="22" t="s">
        <v>96</v>
      </c>
      <c r="O3" s="5"/>
      <c r="P3" s="5"/>
      <c r="Q3" s="6"/>
      <c r="R3" s="12" t="s">
        <v>35</v>
      </c>
      <c r="S3" s="5" t="s">
        <v>66</v>
      </c>
      <c r="T3" s="6"/>
    </row>
    <row r="4" spans="1:20" s="1" customFormat="1" ht="30" customHeight="1">
      <c r="A4" s="10">
        <v>2</v>
      </c>
      <c r="B4" s="3" t="s">
        <v>32</v>
      </c>
      <c r="C4" s="2" t="s">
        <v>30</v>
      </c>
      <c r="D4" s="2" t="s">
        <v>20</v>
      </c>
      <c r="E4" s="5" t="s">
        <v>51</v>
      </c>
      <c r="F4" s="21" t="s">
        <v>94</v>
      </c>
      <c r="G4" s="22" t="s">
        <v>95</v>
      </c>
      <c r="H4" s="22" t="s">
        <v>96</v>
      </c>
      <c r="I4" s="19">
        <v>83.2</v>
      </c>
      <c r="J4" s="19">
        <v>86</v>
      </c>
      <c r="K4" s="19">
        <v>90.4</v>
      </c>
      <c r="L4" s="19">
        <v>90</v>
      </c>
      <c r="M4" s="24">
        <f t="shared" si="0"/>
        <v>87.68</v>
      </c>
      <c r="N4" s="22" t="s">
        <v>96</v>
      </c>
      <c r="O4" s="23" t="s">
        <v>98</v>
      </c>
      <c r="P4" s="3" t="s">
        <v>32</v>
      </c>
      <c r="Q4" s="2" t="s">
        <v>30</v>
      </c>
      <c r="R4" s="12" t="s">
        <v>50</v>
      </c>
      <c r="S4" s="5" t="s">
        <v>65</v>
      </c>
      <c r="T4" s="6"/>
    </row>
    <row r="5" spans="1:20" s="1" customFormat="1" ht="30" customHeight="1">
      <c r="A5" s="10">
        <v>3</v>
      </c>
      <c r="B5" s="25" t="s">
        <v>32</v>
      </c>
      <c r="C5" s="3" t="s">
        <v>29</v>
      </c>
      <c r="D5" s="3" t="s">
        <v>19</v>
      </c>
      <c r="E5" s="5" t="s">
        <v>52</v>
      </c>
      <c r="F5" s="21" t="s">
        <v>97</v>
      </c>
      <c r="G5" s="22" t="s">
        <v>95</v>
      </c>
      <c r="H5" s="22" t="s">
        <v>96</v>
      </c>
      <c r="I5" s="19">
        <v>86.2</v>
      </c>
      <c r="J5" s="19">
        <v>89</v>
      </c>
      <c r="K5" s="19">
        <v>88.8</v>
      </c>
      <c r="L5" s="19">
        <v>91</v>
      </c>
      <c r="M5" s="24">
        <f t="shared" si="0"/>
        <v>88.92000000000002</v>
      </c>
      <c r="N5" s="22" t="s">
        <v>96</v>
      </c>
      <c r="O5" s="23" t="s">
        <v>98</v>
      </c>
      <c r="P5" s="3" t="s">
        <v>32</v>
      </c>
      <c r="Q5" s="3" t="s">
        <v>29</v>
      </c>
      <c r="R5" s="12" t="s">
        <v>35</v>
      </c>
      <c r="S5" s="5" t="s">
        <v>54</v>
      </c>
      <c r="T5" s="6"/>
    </row>
    <row r="6" spans="1:20" s="1" customFormat="1" ht="30" customHeight="1">
      <c r="A6" s="13">
        <v>4</v>
      </c>
      <c r="B6" s="3" t="s">
        <v>32</v>
      </c>
      <c r="C6" s="2" t="s">
        <v>28</v>
      </c>
      <c r="D6" s="2" t="s">
        <v>13</v>
      </c>
      <c r="E6" s="5" t="s">
        <v>51</v>
      </c>
      <c r="F6" s="21" t="s">
        <v>94</v>
      </c>
      <c r="G6" s="22" t="s">
        <v>95</v>
      </c>
      <c r="H6" s="22" t="s">
        <v>96</v>
      </c>
      <c r="I6" s="19">
        <v>84.4</v>
      </c>
      <c r="J6" s="19">
        <v>86.2</v>
      </c>
      <c r="K6" s="19">
        <v>85.8</v>
      </c>
      <c r="L6" s="19">
        <v>86.4</v>
      </c>
      <c r="M6" s="24">
        <f t="shared" si="0"/>
        <v>85.78666666666666</v>
      </c>
      <c r="N6" s="22" t="s">
        <v>96</v>
      </c>
      <c r="O6" s="5"/>
      <c r="P6" s="5"/>
      <c r="Q6" s="6"/>
      <c r="R6" s="12" t="s">
        <v>44</v>
      </c>
      <c r="S6" s="5" t="s">
        <v>59</v>
      </c>
      <c r="T6" s="6"/>
    </row>
    <row r="7" spans="1:20" s="1" customFormat="1" ht="30" customHeight="1">
      <c r="A7" s="10">
        <v>5</v>
      </c>
      <c r="B7" s="3" t="s">
        <v>32</v>
      </c>
      <c r="C7" s="2" t="s">
        <v>29</v>
      </c>
      <c r="D7" s="3" t="s">
        <v>16</v>
      </c>
      <c r="E7" s="5" t="s">
        <v>51</v>
      </c>
      <c r="F7" s="21" t="s">
        <v>94</v>
      </c>
      <c r="G7" s="22" t="s">
        <v>95</v>
      </c>
      <c r="H7" s="22" t="s">
        <v>96</v>
      </c>
      <c r="I7" s="19">
        <v>81.8</v>
      </c>
      <c r="J7" s="19">
        <v>83.8</v>
      </c>
      <c r="K7" s="19">
        <v>80.6</v>
      </c>
      <c r="L7" s="19">
        <v>86</v>
      </c>
      <c r="M7" s="24">
        <f t="shared" si="0"/>
        <v>83.13333333333333</v>
      </c>
      <c r="N7" s="22" t="s">
        <v>96</v>
      </c>
      <c r="O7" s="5"/>
      <c r="P7" s="5"/>
      <c r="Q7" s="6"/>
      <c r="R7" s="12" t="s">
        <v>47</v>
      </c>
      <c r="S7" s="5" t="s">
        <v>62</v>
      </c>
      <c r="T7" s="6"/>
    </row>
    <row r="8" spans="1:20" s="1" customFormat="1" ht="30" customHeight="1">
      <c r="A8" s="10">
        <v>6</v>
      </c>
      <c r="B8" s="3" t="s">
        <v>32</v>
      </c>
      <c r="C8" s="3" t="s">
        <v>29</v>
      </c>
      <c r="D8" s="3" t="s">
        <v>18</v>
      </c>
      <c r="E8" s="5" t="s">
        <v>52</v>
      </c>
      <c r="F8" s="21" t="s">
        <v>94</v>
      </c>
      <c r="G8" s="22" t="s">
        <v>95</v>
      </c>
      <c r="H8" s="22" t="s">
        <v>96</v>
      </c>
      <c r="I8" s="19">
        <v>77.8</v>
      </c>
      <c r="J8" s="19">
        <v>83.6</v>
      </c>
      <c r="K8" s="19">
        <v>82.8</v>
      </c>
      <c r="L8" s="19">
        <v>79.2</v>
      </c>
      <c r="M8" s="24">
        <f t="shared" si="0"/>
        <v>81.05333333333333</v>
      </c>
      <c r="N8" s="22" t="s">
        <v>96</v>
      </c>
      <c r="O8" s="5"/>
      <c r="P8" s="5"/>
      <c r="Q8" s="6"/>
      <c r="R8" s="12" t="s">
        <v>49</v>
      </c>
      <c r="S8" s="5" t="s">
        <v>64</v>
      </c>
      <c r="T8" s="7"/>
    </row>
    <row r="9" spans="1:20" s="1" customFormat="1" ht="30" customHeight="1">
      <c r="A9" s="13">
        <v>7</v>
      </c>
      <c r="B9" s="3" t="s">
        <v>32</v>
      </c>
      <c r="C9" s="2" t="s">
        <v>29</v>
      </c>
      <c r="D9" s="3" t="s">
        <v>17</v>
      </c>
      <c r="E9" s="5" t="s">
        <v>52</v>
      </c>
      <c r="F9" s="21" t="s">
        <v>94</v>
      </c>
      <c r="G9" s="22" t="s">
        <v>95</v>
      </c>
      <c r="H9" s="22" t="s">
        <v>96</v>
      </c>
      <c r="I9" s="19">
        <v>79.2</v>
      </c>
      <c r="J9" s="19">
        <v>83.2</v>
      </c>
      <c r="K9" s="19">
        <v>70.8</v>
      </c>
      <c r="L9" s="19">
        <v>81.6</v>
      </c>
      <c r="M9" s="24">
        <f t="shared" si="0"/>
        <v>78.66666666666667</v>
      </c>
      <c r="N9" s="22" t="s">
        <v>96</v>
      </c>
      <c r="O9" s="5"/>
      <c r="P9" s="5"/>
      <c r="Q9" s="6"/>
      <c r="R9" s="12" t="s">
        <v>48</v>
      </c>
      <c r="S9" s="5" t="s">
        <v>63</v>
      </c>
      <c r="T9" s="6"/>
    </row>
    <row r="10" spans="1:20" s="1" customFormat="1" ht="30" customHeight="1">
      <c r="A10" s="10">
        <v>8</v>
      </c>
      <c r="B10" s="3" t="s">
        <v>32</v>
      </c>
      <c r="C10" s="2" t="s">
        <v>28</v>
      </c>
      <c r="D10" s="2" t="s">
        <v>14</v>
      </c>
      <c r="E10" s="5" t="s">
        <v>51</v>
      </c>
      <c r="F10" s="21" t="s">
        <v>94</v>
      </c>
      <c r="G10" s="22" t="s">
        <v>95</v>
      </c>
      <c r="H10" s="22" t="s">
        <v>96</v>
      </c>
      <c r="I10" s="19">
        <v>83.8</v>
      </c>
      <c r="J10" s="19">
        <v>71</v>
      </c>
      <c r="K10" s="19">
        <v>78.8</v>
      </c>
      <c r="L10" s="19">
        <v>78.6</v>
      </c>
      <c r="M10" s="24">
        <f t="shared" si="0"/>
        <v>77.66666666666667</v>
      </c>
      <c r="N10" s="22" t="s">
        <v>96</v>
      </c>
      <c r="O10" s="5"/>
      <c r="P10" s="5"/>
      <c r="Q10" s="6"/>
      <c r="R10" s="12" t="s">
        <v>45</v>
      </c>
      <c r="S10" s="5" t="s">
        <v>60</v>
      </c>
      <c r="T10" s="6"/>
    </row>
    <row r="11" spans="1:20" s="1" customFormat="1" ht="30" customHeight="1">
      <c r="A11" s="10">
        <v>9</v>
      </c>
      <c r="B11" s="3" t="s">
        <v>32</v>
      </c>
      <c r="C11" s="2" t="s">
        <v>29</v>
      </c>
      <c r="D11" s="2" t="s">
        <v>15</v>
      </c>
      <c r="E11" s="5" t="s">
        <v>52</v>
      </c>
      <c r="F11" s="21" t="s">
        <v>94</v>
      </c>
      <c r="G11" s="22" t="s">
        <v>95</v>
      </c>
      <c r="H11" s="22" t="s">
        <v>96</v>
      </c>
      <c r="I11" s="19">
        <v>76</v>
      </c>
      <c r="J11" s="19">
        <v>82.8</v>
      </c>
      <c r="K11" s="19">
        <v>71.8</v>
      </c>
      <c r="L11" s="19">
        <v>78.8</v>
      </c>
      <c r="M11" s="24">
        <f t="shared" si="0"/>
        <v>77.44</v>
      </c>
      <c r="N11" s="22" t="s">
        <v>96</v>
      </c>
      <c r="O11" s="5"/>
      <c r="P11" s="5"/>
      <c r="Q11" s="6"/>
      <c r="R11" s="12" t="s">
        <v>46</v>
      </c>
      <c r="S11" s="5" t="s">
        <v>61</v>
      </c>
      <c r="T11" s="6"/>
    </row>
    <row r="12" spans="1:20" s="1" customFormat="1" ht="30" customHeight="1">
      <c r="A12" s="13">
        <v>10</v>
      </c>
      <c r="B12" s="3" t="s">
        <v>32</v>
      </c>
      <c r="C12" s="2" t="s">
        <v>27</v>
      </c>
      <c r="D12" s="2" t="s">
        <v>12</v>
      </c>
      <c r="E12" s="5" t="s">
        <v>51</v>
      </c>
      <c r="F12" s="21" t="s">
        <v>94</v>
      </c>
      <c r="G12" s="22" t="s">
        <v>95</v>
      </c>
      <c r="H12" s="22" t="s">
        <v>96</v>
      </c>
      <c r="I12" s="19">
        <v>84</v>
      </c>
      <c r="J12" s="19">
        <v>88.4</v>
      </c>
      <c r="K12" s="19">
        <v>89</v>
      </c>
      <c r="L12" s="19">
        <v>93.2</v>
      </c>
      <c r="M12" s="24">
        <f t="shared" si="0"/>
        <v>88.96000000000001</v>
      </c>
      <c r="N12" s="22" t="s">
        <v>96</v>
      </c>
      <c r="O12" s="5"/>
      <c r="P12" s="5"/>
      <c r="Q12" s="6"/>
      <c r="R12" s="12" t="s">
        <v>43</v>
      </c>
      <c r="S12" s="5" t="s">
        <v>58</v>
      </c>
      <c r="T12" s="6"/>
    </row>
    <row r="13" spans="1:20" s="1" customFormat="1" ht="30" customHeight="1">
      <c r="A13" s="10">
        <v>11</v>
      </c>
      <c r="B13" s="3" t="s">
        <v>32</v>
      </c>
      <c r="C13" s="2" t="s">
        <v>26</v>
      </c>
      <c r="D13" s="2" t="s">
        <v>10</v>
      </c>
      <c r="E13" s="5" t="s">
        <v>51</v>
      </c>
      <c r="F13" s="21" t="s">
        <v>97</v>
      </c>
      <c r="G13" s="22" t="s">
        <v>95</v>
      </c>
      <c r="H13" s="22" t="s">
        <v>96</v>
      </c>
      <c r="I13" s="19">
        <v>85</v>
      </c>
      <c r="J13" s="19">
        <v>84.6</v>
      </c>
      <c r="K13" s="19">
        <v>89.6</v>
      </c>
      <c r="L13" s="19">
        <v>90.8</v>
      </c>
      <c r="M13" s="24">
        <f t="shared" si="0"/>
        <v>87.66666666666667</v>
      </c>
      <c r="N13" s="22" t="s">
        <v>96</v>
      </c>
      <c r="O13" s="5"/>
      <c r="P13" s="5"/>
      <c r="Q13" s="6"/>
      <c r="R13" s="12" t="s">
        <v>41</v>
      </c>
      <c r="S13" s="5" t="s">
        <v>54</v>
      </c>
      <c r="T13" s="6"/>
    </row>
    <row r="14" spans="1:20" s="1" customFormat="1" ht="30" customHeight="1">
      <c r="A14" s="10">
        <v>12</v>
      </c>
      <c r="B14" s="3" t="s">
        <v>32</v>
      </c>
      <c r="C14" s="2" t="s">
        <v>26</v>
      </c>
      <c r="D14" s="2" t="s">
        <v>11</v>
      </c>
      <c r="E14" s="5" t="s">
        <v>52</v>
      </c>
      <c r="F14" s="21" t="s">
        <v>97</v>
      </c>
      <c r="G14" s="22" t="s">
        <v>95</v>
      </c>
      <c r="H14" s="22" t="s">
        <v>96</v>
      </c>
      <c r="I14" s="19">
        <v>78</v>
      </c>
      <c r="J14" s="19">
        <v>79.6</v>
      </c>
      <c r="K14" s="19">
        <v>80.6</v>
      </c>
      <c r="L14" s="19">
        <v>81.6</v>
      </c>
      <c r="M14" s="24">
        <f t="shared" si="0"/>
        <v>80.08000000000001</v>
      </c>
      <c r="N14" s="22" t="s">
        <v>96</v>
      </c>
      <c r="O14" s="5"/>
      <c r="P14" s="5"/>
      <c r="Q14" s="6"/>
      <c r="R14" s="12" t="s">
        <v>42</v>
      </c>
      <c r="S14" s="5" t="s">
        <v>54</v>
      </c>
      <c r="T14" s="6"/>
    </row>
    <row r="15" spans="1:20" s="1" customFormat="1" ht="30" customHeight="1">
      <c r="A15" s="13">
        <v>13</v>
      </c>
      <c r="B15" s="14" t="s">
        <v>32</v>
      </c>
      <c r="C15" s="14" t="s">
        <v>72</v>
      </c>
      <c r="D15" s="14" t="s">
        <v>9</v>
      </c>
      <c r="E15" s="8" t="s">
        <v>51</v>
      </c>
      <c r="F15" s="21" t="s">
        <v>94</v>
      </c>
      <c r="G15" s="22" t="s">
        <v>95</v>
      </c>
      <c r="H15" s="22" t="s">
        <v>96</v>
      </c>
      <c r="I15" s="19">
        <v>51.8</v>
      </c>
      <c r="J15" s="19">
        <v>49.6</v>
      </c>
      <c r="K15" s="19">
        <v>52.8</v>
      </c>
      <c r="L15" s="19">
        <v>61.2</v>
      </c>
      <c r="M15" s="24">
        <f t="shared" si="0"/>
        <v>53.98666666666667</v>
      </c>
      <c r="N15" s="22" t="s">
        <v>99</v>
      </c>
      <c r="O15" s="8"/>
      <c r="P15" s="5"/>
      <c r="Q15" s="6"/>
      <c r="R15" s="11" t="s">
        <v>40</v>
      </c>
      <c r="S15" s="8" t="s">
        <v>54</v>
      </c>
      <c r="T15" s="8"/>
    </row>
    <row r="16" spans="1:20" s="1" customFormat="1" ht="30" customHeight="1">
      <c r="A16" s="10">
        <v>14</v>
      </c>
      <c r="B16" s="14" t="s">
        <v>32</v>
      </c>
      <c r="C16" s="14" t="s">
        <v>25</v>
      </c>
      <c r="D16" s="14" t="s">
        <v>8</v>
      </c>
      <c r="E16" s="8" t="s">
        <v>52</v>
      </c>
      <c r="F16" s="21" t="s">
        <v>97</v>
      </c>
      <c r="G16" s="22" t="s">
        <v>95</v>
      </c>
      <c r="H16" s="22" t="s">
        <v>96</v>
      </c>
      <c r="I16" s="19">
        <v>80</v>
      </c>
      <c r="J16" s="19">
        <v>84.8</v>
      </c>
      <c r="K16" s="19">
        <v>84.4</v>
      </c>
      <c r="L16" s="19">
        <v>86.8</v>
      </c>
      <c r="M16" s="24">
        <f t="shared" si="0"/>
        <v>84.26666666666667</v>
      </c>
      <c r="N16" s="22" t="s">
        <v>96</v>
      </c>
      <c r="O16" s="23" t="s">
        <v>98</v>
      </c>
      <c r="P16" s="3" t="s">
        <v>32</v>
      </c>
      <c r="Q16" s="14" t="s">
        <v>25</v>
      </c>
      <c r="R16" s="11" t="s">
        <v>39</v>
      </c>
      <c r="S16" s="8" t="s">
        <v>54</v>
      </c>
      <c r="T16" s="8"/>
    </row>
    <row r="17" spans="1:20" s="1" customFormat="1" ht="30" customHeight="1">
      <c r="A17" s="10">
        <v>15</v>
      </c>
      <c r="B17" s="14" t="s">
        <v>32</v>
      </c>
      <c r="C17" s="16" t="s">
        <v>24</v>
      </c>
      <c r="D17" s="14" t="s">
        <v>7</v>
      </c>
      <c r="E17" s="8" t="s">
        <v>52</v>
      </c>
      <c r="F17" s="21" t="s">
        <v>94</v>
      </c>
      <c r="G17" s="22" t="s">
        <v>95</v>
      </c>
      <c r="H17" s="22" t="s">
        <v>96</v>
      </c>
      <c r="I17" s="19">
        <v>87</v>
      </c>
      <c r="J17" s="19">
        <v>88.6</v>
      </c>
      <c r="K17" s="19">
        <v>89</v>
      </c>
      <c r="L17" s="19">
        <v>93</v>
      </c>
      <c r="M17" s="24">
        <f t="shared" si="0"/>
        <v>89.56000000000002</v>
      </c>
      <c r="N17" s="22" t="s">
        <v>96</v>
      </c>
      <c r="O17" s="23" t="s">
        <v>98</v>
      </c>
      <c r="P17" s="3" t="s">
        <v>32</v>
      </c>
      <c r="Q17" s="16" t="s">
        <v>24</v>
      </c>
      <c r="R17" s="11" t="s">
        <v>69</v>
      </c>
      <c r="S17" s="8" t="s">
        <v>70</v>
      </c>
      <c r="T17" s="8"/>
    </row>
    <row r="18" spans="1:20" s="1" customFormat="1" ht="30" customHeight="1">
      <c r="A18" s="13">
        <v>16</v>
      </c>
      <c r="B18" s="14" t="s">
        <v>32</v>
      </c>
      <c r="C18" s="15" t="s">
        <v>24</v>
      </c>
      <c r="D18" s="15" t="s">
        <v>6</v>
      </c>
      <c r="E18" s="8" t="s">
        <v>52</v>
      </c>
      <c r="F18" s="21" t="s">
        <v>97</v>
      </c>
      <c r="G18" s="22" t="s">
        <v>95</v>
      </c>
      <c r="H18" s="22" t="s">
        <v>96</v>
      </c>
      <c r="I18" s="19">
        <v>81.4</v>
      </c>
      <c r="J18" s="19">
        <v>84.4</v>
      </c>
      <c r="K18" s="19">
        <v>84.4</v>
      </c>
      <c r="L18" s="19">
        <v>88</v>
      </c>
      <c r="M18" s="24">
        <f t="shared" si="0"/>
        <v>84.76</v>
      </c>
      <c r="N18" s="22" t="s">
        <v>96</v>
      </c>
      <c r="O18" s="8"/>
      <c r="P18" s="5"/>
      <c r="Q18" s="6"/>
      <c r="R18" s="11" t="s">
        <v>38</v>
      </c>
      <c r="S18" s="8" t="s">
        <v>54</v>
      </c>
      <c r="T18" s="8"/>
    </row>
    <row r="19" spans="1:20" s="1" customFormat="1" ht="30" customHeight="1">
      <c r="A19" s="10">
        <v>17</v>
      </c>
      <c r="B19" s="14" t="s">
        <v>32</v>
      </c>
      <c r="C19" s="15" t="s">
        <v>24</v>
      </c>
      <c r="D19" s="15" t="s">
        <v>5</v>
      </c>
      <c r="E19" s="8" t="s">
        <v>51</v>
      </c>
      <c r="F19" s="21" t="s">
        <v>94</v>
      </c>
      <c r="G19" s="22" t="s">
        <v>95</v>
      </c>
      <c r="H19" s="22" t="s">
        <v>96</v>
      </c>
      <c r="I19" s="19">
        <v>68.6</v>
      </c>
      <c r="J19" s="19">
        <v>68.2</v>
      </c>
      <c r="K19" s="19">
        <v>68.4</v>
      </c>
      <c r="L19" s="19">
        <v>76</v>
      </c>
      <c r="M19" s="24">
        <f t="shared" si="0"/>
        <v>70.41333333333334</v>
      </c>
      <c r="N19" s="22" t="s">
        <v>96</v>
      </c>
      <c r="O19" s="8"/>
      <c r="P19" s="5"/>
      <c r="Q19" s="6"/>
      <c r="R19" s="11" t="s">
        <v>37</v>
      </c>
      <c r="S19" s="8" t="s">
        <v>57</v>
      </c>
      <c r="T19" s="17"/>
    </row>
    <row r="20" spans="1:20" s="1" customFormat="1" ht="30" customHeight="1">
      <c r="A20" s="10">
        <v>18</v>
      </c>
      <c r="B20" s="14" t="s">
        <v>32</v>
      </c>
      <c r="C20" s="16" t="s">
        <v>23</v>
      </c>
      <c r="D20" s="16" t="s">
        <v>4</v>
      </c>
      <c r="E20" s="8" t="s">
        <v>51</v>
      </c>
      <c r="F20" s="21" t="s">
        <v>94</v>
      </c>
      <c r="G20" s="22" t="s">
        <v>95</v>
      </c>
      <c r="H20" s="22" t="s">
        <v>96</v>
      </c>
      <c r="I20" s="19">
        <v>85.8</v>
      </c>
      <c r="J20" s="19">
        <v>90.4</v>
      </c>
      <c r="K20" s="19">
        <v>87.8</v>
      </c>
      <c r="L20" s="19">
        <v>91.8</v>
      </c>
      <c r="M20" s="24">
        <f t="shared" si="0"/>
        <v>89.16</v>
      </c>
      <c r="N20" s="22" t="s">
        <v>96</v>
      </c>
      <c r="O20" s="23" t="s">
        <v>98</v>
      </c>
      <c r="P20" s="3" t="s">
        <v>32</v>
      </c>
      <c r="Q20" s="16" t="s">
        <v>23</v>
      </c>
      <c r="R20" s="18" t="s">
        <v>67</v>
      </c>
      <c r="S20" s="8" t="s">
        <v>68</v>
      </c>
      <c r="T20" s="8"/>
    </row>
    <row r="21" spans="1:20" s="1" customFormat="1" ht="30" customHeight="1">
      <c r="A21" s="13">
        <v>19</v>
      </c>
      <c r="B21" s="14" t="s">
        <v>32</v>
      </c>
      <c r="C21" s="14" t="s">
        <v>0</v>
      </c>
      <c r="D21" s="16" t="s">
        <v>71</v>
      </c>
      <c r="E21" s="8" t="s">
        <v>52</v>
      </c>
      <c r="F21" s="21" t="s">
        <v>94</v>
      </c>
      <c r="G21" s="22" t="s">
        <v>95</v>
      </c>
      <c r="H21" s="22" t="s">
        <v>96</v>
      </c>
      <c r="I21" s="19">
        <v>83.2</v>
      </c>
      <c r="J21" s="19">
        <v>89.2</v>
      </c>
      <c r="K21" s="19">
        <v>89.6</v>
      </c>
      <c r="L21" s="19">
        <v>92.2</v>
      </c>
      <c r="M21" s="24">
        <f t="shared" si="0"/>
        <v>88.90666666666667</v>
      </c>
      <c r="N21" s="22" t="s">
        <v>96</v>
      </c>
      <c r="O21" s="8"/>
      <c r="P21" s="5"/>
      <c r="Q21" s="6"/>
      <c r="R21" s="11" t="s">
        <v>36</v>
      </c>
      <c r="S21" s="8" t="s">
        <v>56</v>
      </c>
      <c r="T21" s="17"/>
    </row>
    <row r="22" spans="1:20" s="1" customFormat="1" ht="30" customHeight="1">
      <c r="A22" s="10">
        <v>20</v>
      </c>
      <c r="B22" s="14" t="s">
        <v>32</v>
      </c>
      <c r="C22" s="15" t="s">
        <v>22</v>
      </c>
      <c r="D22" s="14" t="s">
        <v>3</v>
      </c>
      <c r="E22" s="8" t="s">
        <v>51</v>
      </c>
      <c r="F22" s="21" t="s">
        <v>94</v>
      </c>
      <c r="G22" s="22" t="s">
        <v>95</v>
      </c>
      <c r="H22" s="22" t="s">
        <v>96</v>
      </c>
      <c r="I22" s="19">
        <v>80</v>
      </c>
      <c r="J22" s="19">
        <v>83.2</v>
      </c>
      <c r="K22" s="19">
        <v>82.6</v>
      </c>
      <c r="L22" s="19">
        <v>85.6</v>
      </c>
      <c r="M22" s="24">
        <f t="shared" si="0"/>
        <v>83.04</v>
      </c>
      <c r="N22" s="22" t="s">
        <v>96</v>
      </c>
      <c r="O22" s="8"/>
      <c r="P22" s="5"/>
      <c r="Q22" s="6"/>
      <c r="R22" s="11" t="s">
        <v>35</v>
      </c>
      <c r="S22" s="8" t="s">
        <v>55</v>
      </c>
      <c r="T22" s="17"/>
    </row>
    <row r="23" spans="1:20" s="1" customFormat="1" ht="30" customHeight="1">
      <c r="A23" s="10">
        <v>21</v>
      </c>
      <c r="B23" s="14" t="s">
        <v>32</v>
      </c>
      <c r="C23" s="15" t="s">
        <v>23</v>
      </c>
      <c r="D23" s="14" t="s">
        <v>1</v>
      </c>
      <c r="E23" s="8" t="s">
        <v>51</v>
      </c>
      <c r="F23" s="21" t="s">
        <v>97</v>
      </c>
      <c r="G23" s="22" t="s">
        <v>95</v>
      </c>
      <c r="H23" s="22" t="s">
        <v>96</v>
      </c>
      <c r="I23" s="19">
        <v>68.4</v>
      </c>
      <c r="J23" s="19">
        <v>69.8</v>
      </c>
      <c r="K23" s="19">
        <v>72.8</v>
      </c>
      <c r="L23" s="19">
        <v>77.6</v>
      </c>
      <c r="M23" s="24">
        <f t="shared" si="0"/>
        <v>72.4</v>
      </c>
      <c r="N23" s="22" t="s">
        <v>96</v>
      </c>
      <c r="O23" s="8"/>
      <c r="P23" s="5"/>
      <c r="Q23" s="6"/>
      <c r="R23" s="11" t="s">
        <v>34</v>
      </c>
      <c r="S23" s="8" t="s">
        <v>54</v>
      </c>
      <c r="T23" s="17"/>
    </row>
    <row r="24" spans="1:20" s="1" customFormat="1" ht="30" customHeight="1">
      <c r="A24" s="13">
        <v>22</v>
      </c>
      <c r="B24" s="14" t="s">
        <v>32</v>
      </c>
      <c r="C24" s="15" t="s">
        <v>22</v>
      </c>
      <c r="D24" s="15" t="s">
        <v>2</v>
      </c>
      <c r="E24" s="8" t="s">
        <v>51</v>
      </c>
      <c r="F24" s="21" t="s">
        <v>94</v>
      </c>
      <c r="G24" s="22" t="s">
        <v>95</v>
      </c>
      <c r="H24" s="22" t="s">
        <v>96</v>
      </c>
      <c r="I24" s="19">
        <v>65</v>
      </c>
      <c r="J24" s="19">
        <v>68</v>
      </c>
      <c r="K24" s="19">
        <v>70.6</v>
      </c>
      <c r="L24" s="19">
        <v>77.6</v>
      </c>
      <c r="M24" s="24">
        <f t="shared" si="0"/>
        <v>70.65333333333334</v>
      </c>
      <c r="N24" s="22" t="s">
        <v>96</v>
      </c>
      <c r="O24" s="8"/>
      <c r="P24" s="5"/>
      <c r="Q24" s="6"/>
      <c r="R24" s="11" t="s">
        <v>33</v>
      </c>
      <c r="S24" s="8" t="s">
        <v>53</v>
      </c>
      <c r="T24" s="17"/>
    </row>
  </sheetData>
  <sheetProtection/>
  <autoFilter ref="A2:T24"/>
  <mergeCells count="1">
    <mergeCell ref="A1:T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2022-05-24T01:06:07Z</cp:lastPrinted>
  <dcterms:created xsi:type="dcterms:W3CDTF">2005-03-29T01:57:24Z</dcterms:created>
  <dcterms:modified xsi:type="dcterms:W3CDTF">2022-05-24T09:44:43Z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